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5490" windowWidth="17205" windowHeight="6465" activeTab="0"/>
  </bookViews>
  <sheets>
    <sheet name="INSPECTION FORM" sheetId="1" r:id="rId1"/>
    <sheet name="Results of Inspection - TSM" sheetId="2" r:id="rId2"/>
  </sheets>
  <externalReferences>
    <externalReference r:id="rId5"/>
  </externalReferences>
  <definedNames>
    <definedName name="Check1" localSheetId="0">'INSPECTION FORM'!#REF!</definedName>
    <definedName name="Check2" localSheetId="0">'INSPECTION FORM'!#REF!</definedName>
    <definedName name="_xlnm.Print_Area" localSheetId="0">'INSPECTION FORM'!$A$1:$P$169</definedName>
  </definedNames>
  <calcPr fullCalcOnLoad="1"/>
</workbook>
</file>

<file path=xl/sharedStrings.xml><?xml version="1.0" encoding="utf-8"?>
<sst xmlns="http://schemas.openxmlformats.org/spreadsheetml/2006/main" count="196" uniqueCount="98">
  <si>
    <t>Rating</t>
  </si>
  <si>
    <t>Definition</t>
  </si>
  <si>
    <t>x</t>
  </si>
  <si>
    <t>Is the carriageway/footway being kept clear of mud and surplus equipment?</t>
  </si>
  <si>
    <t>PSDP:</t>
  </si>
  <si>
    <t>PSCS:</t>
  </si>
  <si>
    <t>G</t>
  </si>
  <si>
    <t>R</t>
  </si>
  <si>
    <t>O</t>
  </si>
  <si>
    <t>Conditions requiring immediate corrective / improvement action.</t>
  </si>
  <si>
    <t>Colour Coding</t>
  </si>
  <si>
    <t>Unacceptable</t>
  </si>
  <si>
    <t>Acceptable</t>
  </si>
  <si>
    <t>Safe systems in place and operated appropriately</t>
  </si>
  <si>
    <t>Improvement Required</t>
  </si>
  <si>
    <t>N/R</t>
  </si>
  <si>
    <t>Not Reviewed</t>
  </si>
  <si>
    <t>Item not reviewed during inspection.</t>
  </si>
  <si>
    <t>Have Gardai been informed of any traffic lights or stop/go system in use?</t>
  </si>
  <si>
    <t>Does signing and guarding meet the changing site conditions?</t>
  </si>
  <si>
    <t>Are traffic control arrangements working at their optimum level to reduce traffic delays?</t>
  </si>
  <si>
    <t>Average</t>
  </si>
  <si>
    <t>Systems or operation of systems requiring improvement</t>
  </si>
  <si>
    <t>Sum of N/R, G, O &amp; R's</t>
  </si>
  <si>
    <t>No. of Entries</t>
  </si>
  <si>
    <t>Total Entered</t>
  </si>
  <si>
    <t>Rate</t>
  </si>
  <si>
    <t>ROUTE NUMBER:</t>
  </si>
  <si>
    <t>TSM DESIGNER:</t>
  </si>
  <si>
    <t>CONTRACTOR (if applicable):</t>
  </si>
  <si>
    <t>Roadworks Description:</t>
  </si>
  <si>
    <t>Temporary Safety Measures (TSM) for Roadworks</t>
  </si>
  <si>
    <t>ROADWORKS TYPE (Construction / Non-Construction):</t>
  </si>
  <si>
    <t>ROADWORKS SAFETY OFFICER / COORDINATOR:</t>
  </si>
  <si>
    <t>TSM</t>
  </si>
  <si>
    <t>TSM.1</t>
  </si>
  <si>
    <t>TSM.2</t>
  </si>
  <si>
    <t>TSM.3</t>
  </si>
  <si>
    <t>TSM.4</t>
  </si>
  <si>
    <t>TSM.6</t>
  </si>
  <si>
    <t>TSM.7</t>
  </si>
  <si>
    <t>TSM.8</t>
  </si>
  <si>
    <t>TSM.9</t>
  </si>
  <si>
    <t>TSM.10</t>
  </si>
  <si>
    <t>TSM.11</t>
  </si>
  <si>
    <t>TSM.12</t>
  </si>
  <si>
    <t>TSM.13</t>
  </si>
  <si>
    <t>TSM.14</t>
  </si>
  <si>
    <t>TSM.15</t>
  </si>
  <si>
    <t>TSM.16</t>
  </si>
  <si>
    <t>TSM.17</t>
  </si>
  <si>
    <t>Photo TSM.1</t>
  </si>
  <si>
    <t>Photo TSM.2</t>
  </si>
  <si>
    <t>Photo TSM.3</t>
  </si>
  <si>
    <t>Photo TSM.4</t>
  </si>
  <si>
    <t>Photo TSM.5</t>
  </si>
  <si>
    <t>Photo TSM.6</t>
  </si>
  <si>
    <t>ROADWORKS START DATE:</t>
  </si>
  <si>
    <t>EXPECTED DATE OF COMPLETION OF ROADWORKS:</t>
  </si>
  <si>
    <t>Contact Details:</t>
  </si>
  <si>
    <t>Summary of Inspection:</t>
  </si>
  <si>
    <t>Is the Work Area clearly defined to the road user?</t>
  </si>
  <si>
    <r>
      <t xml:space="preserve">Evidence available that </t>
    </r>
    <r>
      <rPr>
        <sz val="10"/>
        <rFont val="Arial"/>
        <family val="0"/>
      </rPr>
      <t>sufficiently trained staff are present to design and implement the TSM?</t>
    </r>
  </si>
  <si>
    <r>
      <t>Does the Design conform to the Traffic Signs Manual (DoT) and d</t>
    </r>
    <r>
      <rPr>
        <sz val="10"/>
        <rFont val="Arial"/>
        <family val="0"/>
      </rPr>
      <t>oes theTSM's installed conform to the design layout and parameters?</t>
    </r>
  </si>
  <si>
    <t>Have all hazards been assessed in the TSM?</t>
  </si>
  <si>
    <r>
      <t xml:space="preserve">Has allowance been </t>
    </r>
    <r>
      <rPr>
        <sz val="10"/>
        <rFont val="Arial"/>
        <family val="2"/>
      </rPr>
      <t xml:space="preserve">made for the </t>
    </r>
    <r>
      <rPr>
        <sz val="10"/>
        <rFont val="Arial"/>
        <family val="0"/>
      </rPr>
      <t xml:space="preserve">delivery and removal of materials, </t>
    </r>
    <r>
      <rPr>
        <sz val="10"/>
        <rFont val="Arial"/>
        <family val="2"/>
      </rPr>
      <t>and have these been adequately signed</t>
    </r>
    <r>
      <rPr>
        <sz val="10"/>
        <rFont val="Arial"/>
        <family val="0"/>
      </rPr>
      <t>?</t>
    </r>
  </si>
  <si>
    <r>
      <t>Have</t>
    </r>
    <r>
      <rPr>
        <sz val="10"/>
        <color indexed="48"/>
        <rFont val="Arial"/>
        <family val="2"/>
      </rPr>
      <t xml:space="preserve"> </t>
    </r>
    <r>
      <rPr>
        <sz val="10"/>
        <rFont val="Arial"/>
        <family val="2"/>
      </rPr>
      <t>Gardai been in</t>
    </r>
    <r>
      <rPr>
        <sz val="10"/>
        <rFont val="Arial"/>
        <family val="0"/>
      </rPr>
      <t>formed of speed limits being introduced for the duration of the works</t>
    </r>
    <r>
      <rPr>
        <sz val="10"/>
        <rFont val="Arial"/>
        <family val="0"/>
      </rPr>
      <t>?</t>
    </r>
  </si>
  <si>
    <t>Are all traffic management equipment in good condition/fit for purpose (easily understood be the general road user) and in accordance with the Traffic Signs Manual (i.e. size/height, colour, reflectivity)?</t>
  </si>
  <si>
    <t>TSM.5</t>
  </si>
  <si>
    <t>Will the site be safe during hours of darkness and adverse weather conditions?</t>
  </si>
  <si>
    <t>Are materials/plant correctly and safely stored?</t>
  </si>
  <si>
    <t>Is there safe access/egress to adjacent private premises and local roads/junctions?</t>
  </si>
  <si>
    <t>Are all misleading permanent signs &amp; road markings covered?
Have all signs been positioned correctly to eliminate a potential hazard to the general public?</t>
  </si>
  <si>
    <t>Have the needs of pedestrians and other vulnerable road users (disabled pedestrians, blind, cyclists, horses etc) been addressed in the layout? If existing public routes have been blocked, has suitable alternatives been provided?</t>
  </si>
  <si>
    <t xml:space="preserve">TEMPORARY SAFETY MEASURES (TSM) INSPECTION SYSTEM REPORT </t>
  </si>
  <si>
    <r>
      <t>Are sign sightlines in accordance with the requirements of the TSM  and are sightlines adequate for all other signs (</t>
    </r>
    <r>
      <rPr>
        <sz val="10"/>
        <rFont val="Arial"/>
        <family val="0"/>
      </rPr>
      <t>i.e. free from bends, hill/ dips in the road, parked vehicles, hedges etc)?</t>
    </r>
  </si>
  <si>
    <t>TEMPORARY SAFETY MEASURES (TSM) INSPECTION SYSTEM REPORT 
(Supplementary Information)</t>
  </si>
  <si>
    <t>Photo TSM.7</t>
  </si>
  <si>
    <t>Photo TSM.8</t>
  </si>
  <si>
    <t>Photo TSM.9</t>
  </si>
  <si>
    <t>Photo TSM.10</t>
  </si>
  <si>
    <t>Photo TSM.11</t>
  </si>
  <si>
    <t>Photo TSM.12</t>
  </si>
  <si>
    <t>Photo TSM.13</t>
  </si>
  <si>
    <t>Photo TSM.14</t>
  </si>
  <si>
    <t>Photo TSM.15</t>
  </si>
  <si>
    <t>Photo TSM.16</t>
  </si>
  <si>
    <t>Photo TSM.17</t>
  </si>
  <si>
    <t>Photo TSM.18</t>
  </si>
  <si>
    <t>Notes on Supplementary Information:</t>
  </si>
  <si>
    <t>Summary of Inspection Results</t>
  </si>
  <si>
    <t>Summaries:</t>
  </si>
  <si>
    <t>Green</t>
  </si>
  <si>
    <t>Orange</t>
  </si>
  <si>
    <t>Red</t>
  </si>
  <si>
    <t>TIME AND DATE OF INSPECTION:</t>
  </si>
  <si>
    <t>Location Map:</t>
  </si>
  <si>
    <t>ROAD AUTHORITY / CLIENT: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</si>
</sst>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1809]dd\ mmmm\ yyyy"/>
  </numFmts>
  <fonts count="50">
    <font>
      <sz val="10"/>
      <name val="Arial"/>
      <family val="0"/>
    </font>
    <font>
      <sz val="11"/>
      <color indexed="8"/>
      <name val="Calibri"/>
      <family val="2"/>
    </font>
    <font>
      <sz val="8"/>
      <name val="Arial"/>
      <family val="2"/>
    </font>
    <font>
      <b/>
      <sz val="8"/>
      <name val="Arial"/>
      <family val="2"/>
    </font>
    <font>
      <b/>
      <i/>
      <sz val="8"/>
      <name val="Arial"/>
      <family val="2"/>
    </font>
    <font>
      <sz val="9"/>
      <name val="Arial"/>
      <family val="2"/>
    </font>
    <font>
      <u val="single"/>
      <sz val="8"/>
      <name val="Arial"/>
      <family val="2"/>
    </font>
    <font>
      <b/>
      <sz val="9"/>
      <name val="Arial"/>
      <family val="2"/>
    </font>
    <font>
      <sz val="7.5"/>
      <name val="Arial"/>
      <family val="2"/>
    </font>
    <font>
      <b/>
      <sz val="14"/>
      <name val="Arial"/>
      <family val="2"/>
    </font>
    <font>
      <b/>
      <sz val="10"/>
      <name val="Arial"/>
      <family val="2"/>
    </font>
    <font>
      <sz val="8"/>
      <color indexed="22"/>
      <name val="Arial"/>
      <family val="2"/>
    </font>
    <font>
      <b/>
      <sz val="8"/>
      <color indexed="8"/>
      <name val="Arial"/>
      <family val="2"/>
    </font>
    <font>
      <b/>
      <i/>
      <sz val="8"/>
      <color indexed="10"/>
      <name val="Arial"/>
      <family val="2"/>
    </font>
    <font>
      <b/>
      <sz val="10"/>
      <color indexed="10"/>
      <name val="Arial"/>
      <family val="2"/>
    </font>
    <font>
      <sz val="10"/>
      <color indexed="4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51"/>
        <bgColor indexed="64"/>
      </patternFill>
    </fill>
    <fill>
      <patternFill patternType="solid">
        <fgColor indexed="43"/>
        <bgColor indexed="64"/>
      </patternFill>
    </fill>
    <fill>
      <patternFill patternType="solid">
        <fgColor indexed="10"/>
        <bgColor indexed="64"/>
      </patternFill>
    </fill>
    <fill>
      <patternFill patternType="solid">
        <fgColor rgb="FFCCFFFF"/>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medium"/>
    </border>
    <border>
      <left style="thin"/>
      <right style="medium"/>
      <top style="medium"/>
      <bottom style="medium"/>
    </border>
    <border>
      <left style="thin"/>
      <right style="thin"/>
      <top style="thin"/>
      <bottom style="thin"/>
    </border>
    <border>
      <left/>
      <right/>
      <top style="medium"/>
      <bottom/>
    </border>
    <border>
      <left style="medium"/>
      <right/>
      <top style="medium"/>
      <bottom/>
    </border>
    <border>
      <left style="medium"/>
      <right/>
      <top/>
      <bottom/>
    </border>
    <border>
      <left style="medium"/>
      <right style="thin"/>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style="medium"/>
      <top style="medium"/>
      <bottom style="medium"/>
    </border>
    <border>
      <left style="medium"/>
      <right/>
      <top style="thin"/>
      <bottom style="thin"/>
    </border>
    <border>
      <left style="medium"/>
      <right/>
      <top/>
      <bottom style="thin"/>
    </border>
    <border>
      <left/>
      <right style="medium"/>
      <top style="medium"/>
      <bottom/>
    </border>
    <border>
      <left/>
      <right style="medium"/>
      <top/>
      <bottom/>
    </border>
    <border>
      <left style="thin"/>
      <right style="thin"/>
      <top>
        <color indexed="63"/>
      </top>
      <bottom style="thin"/>
    </border>
    <border>
      <left style="thin"/>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color indexed="63"/>
      </left>
      <right style="medium"/>
      <top>
        <color indexed="63"/>
      </top>
      <bottom style="thin"/>
    </border>
    <border>
      <left/>
      <right style="medium"/>
      <top>
        <color indexed="63"/>
      </top>
      <bottom style="medium"/>
    </border>
    <border>
      <left style="medium"/>
      <right/>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right/>
      <top/>
      <bottom style="medium"/>
    </border>
    <border>
      <left style="medium"/>
      <right style="thin"/>
      <top>
        <color indexed="63"/>
      </top>
      <bottom>
        <color indexed="63"/>
      </bottom>
    </border>
    <border>
      <left style="medium"/>
      <right style="thin"/>
      <top style="medium"/>
      <bottom style="thin"/>
    </border>
    <border>
      <left style="medium"/>
      <right/>
      <top/>
      <bottom style="medium"/>
    </border>
    <border>
      <left>
        <color indexed="63"/>
      </left>
      <right style="thin"/>
      <top>
        <color indexed="63"/>
      </top>
      <bottom style="thin"/>
    </border>
    <border>
      <left style="thin"/>
      <right>
        <color indexed="63"/>
      </right>
      <top style="medium"/>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style="thin"/>
    </border>
    <border>
      <left style="medium"/>
      <right style="medium"/>
      <top style="medium"/>
      <bottom style="thin"/>
    </border>
    <border>
      <left style="medium"/>
      <right style="medium"/>
      <top/>
      <bottom style="thin"/>
    </border>
    <border>
      <left style="medium"/>
      <right style="thin"/>
      <top/>
      <bottom style="medium"/>
    </border>
    <border>
      <left style="medium"/>
      <right style="medium"/>
      <top/>
      <bottom style="medium"/>
    </border>
    <border>
      <left/>
      <right/>
      <top style="thin"/>
      <bottom style="thin"/>
    </border>
    <border>
      <left style="thin"/>
      <right/>
      <top style="medium"/>
      <bottom>
        <color indexed="63"/>
      </bottom>
    </border>
    <border>
      <left style="thin">
        <color indexed="55"/>
      </left>
      <right style="thin">
        <color indexed="55"/>
      </right>
      <top style="thin">
        <color indexed="55"/>
      </top>
      <bottom style="thin">
        <color indexed="55"/>
      </bottom>
    </border>
    <border>
      <left style="thin">
        <color indexed="55"/>
      </left>
      <right style="medium"/>
      <top style="thin">
        <color indexed="55"/>
      </top>
      <bottom style="thin">
        <color indexed="55"/>
      </bottom>
    </border>
    <border>
      <left style="medium"/>
      <right style="thin">
        <color indexed="55"/>
      </right>
      <top style="thin">
        <color indexed="55"/>
      </top>
      <bottom style="thin">
        <color indexed="55"/>
      </bottom>
    </border>
    <border>
      <left style="medium"/>
      <right style="thin">
        <color indexed="55"/>
      </right>
      <top style="medium"/>
      <bottom style="thin">
        <color indexed="55"/>
      </bottom>
    </border>
    <border>
      <left style="thin">
        <color indexed="55"/>
      </left>
      <right style="thin">
        <color indexed="55"/>
      </right>
      <top style="medium"/>
      <bottom style="thin">
        <color indexed="55"/>
      </bottom>
    </border>
    <border>
      <left style="thin">
        <color indexed="55"/>
      </left>
      <right style="medium"/>
      <top style="medium"/>
      <bottom style="thin">
        <color indexed="55"/>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89">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xf>
    <xf numFmtId="0" fontId="3" fillId="32" borderId="12" xfId="0" applyFont="1" applyFill="1" applyBorder="1" applyAlignment="1" applyProtection="1">
      <alignment horizontal="center"/>
      <protection locked="0"/>
    </xf>
    <xf numFmtId="0" fontId="2" fillId="0" borderId="0" xfId="0" applyFont="1" applyFill="1" applyBorder="1" applyAlignment="1">
      <alignment/>
    </xf>
    <xf numFmtId="0" fontId="7" fillId="0" borderId="0" xfId="0" applyFont="1" applyBorder="1" applyAlignment="1">
      <alignment/>
    </xf>
    <xf numFmtId="0" fontId="5" fillId="0" borderId="0" xfId="0" applyFont="1" applyAlignment="1">
      <alignment horizontal="left" wrapText="1"/>
    </xf>
    <xf numFmtId="0" fontId="2" fillId="0" borderId="0" xfId="0" applyFont="1" applyBorder="1" applyAlignment="1">
      <alignment horizontal="center"/>
    </xf>
    <xf numFmtId="0" fontId="5" fillId="0" borderId="0" xfId="0" applyFont="1" applyAlignment="1">
      <alignment horizontal="left"/>
    </xf>
    <xf numFmtId="0" fontId="7" fillId="0" borderId="0" xfId="0" applyFont="1" applyAlignment="1">
      <alignment/>
    </xf>
    <xf numFmtId="0" fontId="7" fillId="0" borderId="0" xfId="0" applyFont="1" applyAlignment="1">
      <alignment/>
    </xf>
    <xf numFmtId="0" fontId="2" fillId="0" borderId="0" xfId="0" applyFont="1" applyAlignment="1">
      <alignment vertical="top"/>
    </xf>
    <xf numFmtId="0" fontId="3" fillId="32" borderId="12" xfId="0" applyFont="1" applyFill="1" applyBorder="1" applyAlignment="1" applyProtection="1">
      <alignment horizontal="center" vertical="center"/>
      <protection locked="0"/>
    </xf>
    <xf numFmtId="0" fontId="0" fillId="0" borderId="0" xfId="0" applyFill="1" applyAlignment="1">
      <alignment vertical="top" wrapText="1"/>
    </xf>
    <xf numFmtId="49" fontId="2" fillId="0" borderId="0" xfId="0" applyNumberFormat="1" applyFont="1" applyAlignment="1">
      <alignment/>
    </xf>
    <xf numFmtId="49" fontId="0" fillId="0" borderId="0" xfId="0" applyNumberFormat="1" applyFont="1" applyAlignment="1">
      <alignment/>
    </xf>
    <xf numFmtId="0" fontId="2" fillId="0" borderId="0" xfId="0" applyFont="1" applyFill="1" applyAlignment="1">
      <alignment/>
    </xf>
    <xf numFmtId="0" fontId="12" fillId="32" borderId="12" xfId="0" applyFont="1" applyFill="1" applyBorder="1" applyAlignment="1" applyProtection="1">
      <alignment horizontal="center"/>
      <protection locked="0"/>
    </xf>
    <xf numFmtId="0" fontId="0" fillId="0" borderId="13" xfId="0" applyBorder="1" applyAlignment="1">
      <alignment/>
    </xf>
    <xf numFmtId="0" fontId="0" fillId="0" borderId="0" xfId="0" applyBorder="1" applyAlignment="1">
      <alignment/>
    </xf>
    <xf numFmtId="0" fontId="2" fillId="0" borderId="14" xfId="0" applyFont="1" applyBorder="1" applyAlignment="1">
      <alignment/>
    </xf>
    <xf numFmtId="0" fontId="2" fillId="0" borderId="13" xfId="0" applyFont="1" applyBorder="1" applyAlignment="1">
      <alignment/>
    </xf>
    <xf numFmtId="0" fontId="2" fillId="0" borderId="15" xfId="0" applyFont="1" applyBorder="1" applyAlignment="1">
      <alignment/>
    </xf>
    <xf numFmtId="0" fontId="2" fillId="0" borderId="0" xfId="0" applyFont="1" applyBorder="1" applyAlignment="1">
      <alignment/>
    </xf>
    <xf numFmtId="0" fontId="2" fillId="0" borderId="0" xfId="0" applyFont="1" applyFill="1" applyAlignment="1">
      <alignment vertical="top" wrapText="1"/>
    </xf>
    <xf numFmtId="0" fontId="9" fillId="0" borderId="13" xfId="0" applyFont="1" applyBorder="1" applyAlignment="1">
      <alignment horizontal="right" wrapText="1"/>
    </xf>
    <xf numFmtId="0" fontId="2" fillId="0" borderId="16" xfId="0" applyFont="1" applyBorder="1" applyAlignment="1">
      <alignment horizontal="center"/>
    </xf>
    <xf numFmtId="0" fontId="3" fillId="32" borderId="17" xfId="0" applyFont="1" applyFill="1" applyBorder="1" applyAlignment="1" applyProtection="1">
      <alignment horizontal="center" vertical="center"/>
      <protection locked="0"/>
    </xf>
    <xf numFmtId="0" fontId="11" fillId="33" borderId="18" xfId="0" applyFont="1" applyFill="1" applyBorder="1" applyAlignment="1">
      <alignment/>
    </xf>
    <xf numFmtId="0" fontId="11" fillId="33" borderId="19" xfId="0" applyFont="1" applyFill="1" applyBorder="1" applyAlignment="1">
      <alignment/>
    </xf>
    <xf numFmtId="0" fontId="0" fillId="0" borderId="0" xfId="0" applyBorder="1" applyAlignment="1" applyProtection="1">
      <alignment/>
      <protection/>
    </xf>
    <xf numFmtId="0" fontId="2" fillId="0" borderId="0" xfId="0" applyFont="1" applyAlignment="1" applyProtection="1">
      <alignment/>
      <protection/>
    </xf>
    <xf numFmtId="0" fontId="2" fillId="0" borderId="0" xfId="0" applyFont="1" applyBorder="1" applyAlignment="1" applyProtection="1">
      <alignment/>
      <protection/>
    </xf>
    <xf numFmtId="0" fontId="2" fillId="0" borderId="0" xfId="0" applyFont="1" applyFill="1" applyBorder="1" applyAlignment="1" applyProtection="1">
      <alignment horizontal="left"/>
      <protection/>
    </xf>
    <xf numFmtId="0" fontId="5" fillId="0" borderId="0" xfId="0" applyFont="1" applyBorder="1" applyAlignment="1" applyProtection="1">
      <alignment horizontal="left" wrapText="1"/>
      <protection/>
    </xf>
    <xf numFmtId="0" fontId="0" fillId="0" borderId="0" xfId="0" applyBorder="1" applyAlignment="1" applyProtection="1">
      <alignment/>
      <protection/>
    </xf>
    <xf numFmtId="0" fontId="5" fillId="0" borderId="0" xfId="0" applyFont="1" applyAlignment="1" applyProtection="1">
      <alignment horizontal="left" wrapText="1"/>
      <protection/>
    </xf>
    <xf numFmtId="0" fontId="0" fillId="0" borderId="0" xfId="0" applyFill="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protection/>
    </xf>
    <xf numFmtId="0" fontId="7" fillId="0" borderId="0" xfId="0" applyFont="1" applyAlignment="1" applyProtection="1">
      <alignment/>
      <protection/>
    </xf>
    <xf numFmtId="0" fontId="2" fillId="0" borderId="0" xfId="0" applyFont="1" applyBorder="1" applyAlignment="1" applyProtection="1">
      <alignment horizontal="center"/>
      <protection/>
    </xf>
    <xf numFmtId="0" fontId="2" fillId="0" borderId="0" xfId="0" applyFont="1" applyAlignment="1" applyProtection="1">
      <alignment horizontal="center"/>
      <protection/>
    </xf>
    <xf numFmtId="14" fontId="7" fillId="0" borderId="0" xfId="0" applyNumberFormat="1" applyFont="1" applyFill="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protection/>
    </xf>
    <xf numFmtId="0" fontId="7" fillId="0" borderId="0" xfId="0" applyFont="1" applyAlignment="1" applyProtection="1">
      <alignment/>
      <protection/>
    </xf>
    <xf numFmtId="0" fontId="2" fillId="0" borderId="0" xfId="0" applyFont="1" applyFill="1" applyBorder="1" applyAlignment="1" applyProtection="1">
      <alignment/>
      <protection/>
    </xf>
    <xf numFmtId="0" fontId="5" fillId="0" borderId="0" xfId="0" applyFont="1" applyFill="1" applyBorder="1" applyAlignment="1" applyProtection="1">
      <alignment horizontal="left"/>
      <protection/>
    </xf>
    <xf numFmtId="0" fontId="5" fillId="0" borderId="0" xfId="0" applyFont="1" applyBorder="1" applyAlignment="1" applyProtection="1">
      <alignment horizontal="left"/>
      <protection/>
    </xf>
    <xf numFmtId="0" fontId="5" fillId="0" borderId="0" xfId="0" applyFont="1" applyAlignment="1" applyProtection="1">
      <alignment horizontal="left"/>
      <protection/>
    </xf>
    <xf numFmtId="0" fontId="2" fillId="0" borderId="0" xfId="0" applyFont="1" applyAlignment="1" applyProtection="1">
      <alignment vertical="top"/>
      <protection/>
    </xf>
    <xf numFmtId="0" fontId="0" fillId="0" borderId="0" xfId="0" applyBorder="1" applyAlignment="1" applyProtection="1">
      <alignment horizontal="left" vertical="top" wrapText="1"/>
      <protection/>
    </xf>
    <xf numFmtId="0" fontId="2" fillId="0" borderId="0" xfId="0" applyFont="1" applyAlignment="1" applyProtection="1" quotePrefix="1">
      <alignment horizontal="center"/>
      <protection/>
    </xf>
    <xf numFmtId="0" fontId="4" fillId="0" borderId="0" xfId="0" applyFont="1" applyAlignment="1" applyProtection="1">
      <alignment/>
      <protection/>
    </xf>
    <xf numFmtId="0" fontId="0" fillId="0" borderId="0" xfId="0" applyFill="1" applyAlignment="1" applyProtection="1">
      <alignment vertical="top" wrapText="1"/>
      <protection/>
    </xf>
    <xf numFmtId="0" fontId="3" fillId="0" borderId="0" xfId="0" applyFont="1" applyFill="1" applyBorder="1" applyAlignment="1" applyProtection="1">
      <alignment horizontal="center"/>
      <protection/>
    </xf>
    <xf numFmtId="0" fontId="2" fillId="0" borderId="0" xfId="0" applyFont="1" applyFill="1" applyAlignment="1" applyProtection="1">
      <alignment horizontal="center"/>
      <protection locked="0"/>
    </xf>
    <xf numFmtId="0" fontId="5" fillId="0" borderId="0" xfId="0" applyFont="1" applyBorder="1" applyAlignment="1" applyProtection="1">
      <alignment horizontal="left"/>
      <protection/>
    </xf>
    <xf numFmtId="0" fontId="3" fillId="32" borderId="20" xfId="0" applyFont="1" applyFill="1" applyBorder="1" applyAlignment="1" applyProtection="1">
      <alignment horizontal="center" vertical="center"/>
      <protection/>
    </xf>
    <xf numFmtId="49" fontId="10" fillId="0" borderId="21" xfId="0" applyNumberFormat="1" applyFont="1" applyBorder="1" applyAlignment="1">
      <alignment vertical="center"/>
    </xf>
    <xf numFmtId="49" fontId="2" fillId="0" borderId="22" xfId="0" applyNumberFormat="1" applyFont="1" applyBorder="1" applyAlignment="1">
      <alignment vertical="center"/>
    </xf>
    <xf numFmtId="49" fontId="2" fillId="0" borderId="23" xfId="0" applyNumberFormat="1" applyFont="1" applyBorder="1" applyAlignment="1">
      <alignment vertical="center"/>
    </xf>
    <xf numFmtId="0" fontId="7" fillId="34" borderId="21" xfId="0" applyFont="1" applyFill="1" applyBorder="1" applyAlignment="1">
      <alignment horizontal="center" vertical="center" wrapText="1"/>
    </xf>
    <xf numFmtId="0" fontId="2" fillId="0" borderId="24" xfId="0" applyFont="1" applyBorder="1" applyAlignment="1">
      <alignment/>
    </xf>
    <xf numFmtId="0" fontId="2" fillId="0" borderId="14" xfId="0" applyFont="1" applyBorder="1" applyAlignment="1">
      <alignment/>
    </xf>
    <xf numFmtId="0" fontId="5" fillId="0" borderId="0" xfId="0" applyFont="1" applyBorder="1" applyAlignment="1">
      <alignment horizontal="left"/>
    </xf>
    <xf numFmtId="0" fontId="2" fillId="0" borderId="0" xfId="0" applyFont="1" applyBorder="1" applyAlignment="1">
      <alignment vertical="top"/>
    </xf>
    <xf numFmtId="0" fontId="5" fillId="0" borderId="0" xfId="0" applyFont="1" applyBorder="1" applyAlignment="1">
      <alignment horizontal="left" wrapText="1"/>
    </xf>
    <xf numFmtId="0" fontId="7" fillId="0" borderId="0" xfId="0" applyFont="1" applyBorder="1" applyAlignment="1">
      <alignment/>
    </xf>
    <xf numFmtId="0" fontId="9" fillId="0" borderId="0" xfId="0" applyFont="1" applyAlignment="1">
      <alignment horizontal="right" vertical="center"/>
    </xf>
    <xf numFmtId="0" fontId="9" fillId="0" borderId="25" xfId="0" applyFont="1" applyBorder="1" applyAlignment="1">
      <alignment horizontal="right" vertical="center"/>
    </xf>
    <xf numFmtId="0" fontId="3" fillId="32" borderId="26" xfId="0" applyFont="1" applyFill="1" applyBorder="1" applyAlignment="1" applyProtection="1">
      <alignment horizontal="center" vertical="center"/>
      <protection locked="0"/>
    </xf>
    <xf numFmtId="0" fontId="11" fillId="33" borderId="27" xfId="0" applyFont="1" applyFill="1" applyBorder="1" applyAlignment="1">
      <alignment/>
    </xf>
    <xf numFmtId="49" fontId="2" fillId="0" borderId="14" xfId="0" applyNumberFormat="1" applyFont="1" applyBorder="1" applyAlignment="1">
      <alignment vertical="center"/>
    </xf>
    <xf numFmtId="49" fontId="2" fillId="0" borderId="20" xfId="0" applyNumberFormat="1" applyFont="1" applyBorder="1" applyAlignment="1">
      <alignment vertical="center"/>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protection locked="0"/>
    </xf>
    <xf numFmtId="0" fontId="13" fillId="0" borderId="28" xfId="0" applyFont="1" applyBorder="1" applyAlignment="1">
      <alignment horizontal="center" vertical="center"/>
    </xf>
    <xf numFmtId="0" fontId="13" fillId="0" borderId="25"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4" fillId="0" borderId="32" xfId="0" applyFont="1" applyBorder="1" applyAlignment="1">
      <alignment horizontal="center"/>
    </xf>
    <xf numFmtId="0" fontId="2" fillId="0" borderId="33" xfId="0" applyFont="1" applyFill="1" applyBorder="1" applyAlignment="1">
      <alignment horizontal="center"/>
    </xf>
    <xf numFmtId="0" fontId="10" fillId="0" borderId="34" xfId="0" applyFont="1" applyBorder="1" applyAlignment="1">
      <alignment horizontal="center"/>
    </xf>
    <xf numFmtId="0" fontId="10" fillId="0" borderId="35" xfId="0" applyFont="1" applyBorder="1" applyAlignment="1">
      <alignment horizontal="center"/>
    </xf>
    <xf numFmtId="0" fontId="10" fillId="0" borderId="36" xfId="0" applyFont="1" applyBorder="1" applyAlignment="1">
      <alignment horizontal="center"/>
    </xf>
    <xf numFmtId="0" fontId="2" fillId="0" borderId="37" xfId="0" applyFont="1" applyFill="1" applyBorder="1" applyAlignment="1">
      <alignment horizontal="left"/>
    </xf>
    <xf numFmtId="0" fontId="3" fillId="35" borderId="27" xfId="0" applyFont="1" applyFill="1" applyBorder="1" applyAlignment="1">
      <alignment horizontal="center"/>
    </xf>
    <xf numFmtId="0" fontId="0" fillId="0" borderId="38" xfId="0" applyBorder="1" applyAlignment="1">
      <alignment/>
    </xf>
    <xf numFmtId="0" fontId="3" fillId="32" borderId="39" xfId="0" applyFont="1" applyFill="1" applyBorder="1" applyAlignment="1" applyProtection="1">
      <alignment horizontal="center" vertical="center"/>
      <protection/>
    </xf>
    <xf numFmtId="0" fontId="3" fillId="32" borderId="40" xfId="0" applyFont="1" applyFill="1" applyBorder="1" applyAlignment="1" applyProtection="1">
      <alignment horizontal="center" vertical="center"/>
      <protection/>
    </xf>
    <xf numFmtId="0" fontId="3" fillId="32" borderId="37" xfId="0" applyFont="1" applyFill="1" applyBorder="1" applyAlignment="1" applyProtection="1">
      <alignment horizontal="center" vertical="center"/>
      <protection/>
    </xf>
    <xf numFmtId="0" fontId="3" fillId="32" borderId="12" xfId="0" applyFont="1" applyFill="1" applyBorder="1" applyAlignment="1" applyProtection="1">
      <alignment horizontal="center" vertical="center"/>
      <protection/>
    </xf>
    <xf numFmtId="0" fontId="0" fillId="35" borderId="0" xfId="0" applyFill="1" applyAlignment="1">
      <alignment/>
    </xf>
    <xf numFmtId="0" fontId="0" fillId="33" borderId="37" xfId="0" applyFill="1" applyBorder="1" applyAlignment="1">
      <alignment horizontal="center"/>
    </xf>
    <xf numFmtId="0" fontId="0" fillId="33" borderId="26" xfId="0" applyFill="1" applyBorder="1" applyAlignment="1">
      <alignment horizontal="center"/>
    </xf>
    <xf numFmtId="49" fontId="2" fillId="0" borderId="0" xfId="0" applyNumberFormat="1" applyFont="1" applyBorder="1" applyAlignment="1">
      <alignment vertical="center"/>
    </xf>
    <xf numFmtId="0" fontId="2" fillId="0" borderId="41" xfId="0" applyFont="1" applyBorder="1" applyAlignment="1">
      <alignment/>
    </xf>
    <xf numFmtId="0" fontId="2" fillId="0" borderId="38" xfId="0" applyFont="1" applyBorder="1" applyAlignment="1">
      <alignment/>
    </xf>
    <xf numFmtId="0" fontId="2" fillId="0" borderId="0" xfId="0" applyFont="1" applyFill="1" applyBorder="1" applyAlignment="1">
      <alignment vertical="center"/>
    </xf>
    <xf numFmtId="0" fontId="0" fillId="0" borderId="0" xfId="0" applyFill="1" applyAlignment="1">
      <alignment vertical="center" wrapText="1"/>
    </xf>
    <xf numFmtId="0" fontId="2" fillId="0" borderId="0" xfId="0" applyFont="1" applyFill="1" applyAlignment="1">
      <alignment vertical="center" wrapText="1"/>
    </xf>
    <xf numFmtId="0" fontId="3" fillId="0" borderId="0" xfId="0" applyFont="1" applyFill="1" applyBorder="1" applyAlignment="1" applyProtection="1">
      <alignment horizontal="center" vertical="center"/>
      <protection/>
    </xf>
    <xf numFmtId="0" fontId="2" fillId="0" borderId="0" xfId="0" applyFont="1" applyAlignment="1">
      <alignment vertical="center"/>
    </xf>
    <xf numFmtId="49" fontId="2" fillId="0" borderId="0" xfId="0" applyNumberFormat="1" applyFont="1" applyAlignment="1">
      <alignment vertical="center"/>
    </xf>
    <xf numFmtId="0" fontId="0" fillId="0" borderId="0" xfId="0" applyFill="1" applyAlignment="1" applyProtection="1">
      <alignment vertical="center" wrapText="1"/>
      <protection/>
    </xf>
    <xf numFmtId="49" fontId="0" fillId="0" borderId="0" xfId="0" applyNumberFormat="1" applyFont="1" applyAlignment="1">
      <alignment vertical="center"/>
    </xf>
    <xf numFmtId="0" fontId="11" fillId="0" borderId="0" xfId="0" applyFont="1" applyFill="1" applyBorder="1" applyAlignment="1">
      <alignment/>
    </xf>
    <xf numFmtId="0" fontId="2" fillId="0" borderId="14" xfId="0" applyFont="1" applyBorder="1" applyAlignment="1">
      <alignment horizontal="left"/>
    </xf>
    <xf numFmtId="0" fontId="2" fillId="0" borderId="13"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2" fillId="0" borderId="0" xfId="0" applyFont="1" applyBorder="1" applyAlignment="1">
      <alignment horizontal="left"/>
    </xf>
    <xf numFmtId="0" fontId="2" fillId="0" borderId="25" xfId="0" applyFont="1" applyBorder="1" applyAlignment="1">
      <alignment horizontal="left"/>
    </xf>
    <xf numFmtId="0" fontId="0" fillId="0" borderId="13" xfId="0" applyBorder="1" applyAlignment="1">
      <alignment horizontal="left"/>
    </xf>
    <xf numFmtId="0" fontId="0" fillId="0" borderId="24" xfId="0" applyBorder="1" applyAlignment="1">
      <alignment horizontal="left"/>
    </xf>
    <xf numFmtId="0" fontId="0" fillId="10" borderId="40" xfId="0" applyFill="1" applyBorder="1" applyAlignment="1">
      <alignment horizontal="center" vertical="center"/>
    </xf>
    <xf numFmtId="0" fontId="0" fillId="18" borderId="17" xfId="0" applyFill="1" applyBorder="1" applyAlignment="1">
      <alignment horizontal="center" vertical="center"/>
    </xf>
    <xf numFmtId="0" fontId="0" fillId="36" borderId="17" xfId="0" applyFill="1" applyBorder="1" applyAlignment="1">
      <alignment horizontal="center" vertical="center"/>
    </xf>
    <xf numFmtId="0" fontId="0" fillId="35" borderId="40" xfId="0" applyFill="1" applyBorder="1" applyAlignment="1">
      <alignment horizontal="center" vertical="center" wrapText="1"/>
    </xf>
    <xf numFmtId="0" fontId="0" fillId="35" borderId="17" xfId="0" applyFill="1" applyBorder="1" applyAlignment="1">
      <alignment horizontal="center" vertical="center" wrapText="1"/>
    </xf>
    <xf numFmtId="0" fontId="0" fillId="35" borderId="18" xfId="0" applyFill="1" applyBorder="1" applyAlignment="1">
      <alignment horizontal="center" vertical="center" wrapText="1"/>
    </xf>
    <xf numFmtId="0" fontId="0" fillId="0" borderId="0" xfId="0" applyNumberFormat="1" applyAlignment="1">
      <alignment/>
    </xf>
    <xf numFmtId="0" fontId="0" fillId="33" borderId="42" xfId="0" applyFill="1" applyBorder="1" applyAlignment="1">
      <alignment horizontal="center"/>
    </xf>
    <xf numFmtId="0" fontId="0" fillId="33" borderId="43" xfId="0" applyFill="1" applyBorder="1" applyAlignment="1">
      <alignment horizontal="center" vertical="center" wrapText="1"/>
    </xf>
    <xf numFmtId="0" fontId="0" fillId="32" borderId="21" xfId="0" applyFill="1" applyBorder="1" applyAlignment="1">
      <alignment/>
    </xf>
    <xf numFmtId="0" fontId="0" fillId="0" borderId="44" xfId="0" applyNumberFormat="1" applyBorder="1" applyAlignment="1">
      <alignment wrapText="1"/>
    </xf>
    <xf numFmtId="0" fontId="0" fillId="33" borderId="19" xfId="0" applyFill="1" applyBorder="1" applyAlignment="1">
      <alignment horizontal="center"/>
    </xf>
    <xf numFmtId="0" fontId="0" fillId="0" borderId="0" xfId="0" applyBorder="1" applyAlignment="1">
      <alignment/>
    </xf>
    <xf numFmtId="0" fontId="0" fillId="0" borderId="45" xfId="0" applyBorder="1" applyAlignment="1">
      <alignment/>
    </xf>
    <xf numFmtId="0" fontId="0" fillId="0" borderId="20" xfId="0" applyNumberFormat="1" applyBorder="1" applyAlignment="1">
      <alignment horizontal="center"/>
    </xf>
    <xf numFmtId="0" fontId="0" fillId="0" borderId="12" xfId="0" applyNumberFormat="1" applyBorder="1" applyAlignment="1">
      <alignment horizontal="center"/>
    </xf>
    <xf numFmtId="14" fontId="0" fillId="0" borderId="12" xfId="0" applyNumberFormat="1" applyBorder="1" applyAlignment="1">
      <alignment horizontal="center"/>
    </xf>
    <xf numFmtId="0" fontId="0" fillId="33" borderId="42" xfId="0" applyFill="1" applyBorder="1" applyAlignment="1">
      <alignment/>
    </xf>
    <xf numFmtId="0" fontId="0" fillId="0" borderId="19" xfId="0" applyNumberFormat="1" applyFill="1" applyBorder="1" applyAlignment="1">
      <alignment horizontal="center"/>
    </xf>
    <xf numFmtId="0" fontId="0" fillId="35" borderId="46" xfId="0" applyFill="1" applyBorder="1" applyAlignment="1">
      <alignment horizontal="left" vertical="center" wrapText="1"/>
    </xf>
    <xf numFmtId="0" fontId="0" fillId="0" borderId="44" xfId="0" applyNumberFormat="1" applyBorder="1" applyAlignment="1">
      <alignment horizontal="left" wrapText="1"/>
    </xf>
    <xf numFmtId="0" fontId="10" fillId="0" borderId="16" xfId="0" applyFont="1" applyBorder="1" applyAlignment="1">
      <alignment horizontal="center"/>
    </xf>
    <xf numFmtId="0" fontId="0" fillId="0" borderId="0" xfId="0" applyAlignment="1">
      <alignment horizontal="center"/>
    </xf>
    <xf numFmtId="0" fontId="0" fillId="10" borderId="47" xfId="0" applyFill="1" applyBorder="1" applyAlignment="1">
      <alignment horizontal="center" vertical="center"/>
    </xf>
    <xf numFmtId="0" fontId="0" fillId="18" borderId="48" xfId="0" applyFill="1" applyBorder="1" applyAlignment="1">
      <alignment horizontal="center" vertical="center"/>
    </xf>
    <xf numFmtId="0" fontId="0" fillId="36" borderId="49" xfId="0" applyFill="1" applyBorder="1" applyAlignment="1">
      <alignment horizontal="center" vertical="center"/>
    </xf>
    <xf numFmtId="0" fontId="0" fillId="33" borderId="12" xfId="0" applyFill="1" applyBorder="1" applyAlignment="1">
      <alignment horizontal="center"/>
    </xf>
    <xf numFmtId="0" fontId="0" fillId="33" borderId="44" xfId="0" applyFill="1" applyBorder="1" applyAlignment="1">
      <alignment horizontal="center"/>
    </xf>
    <xf numFmtId="0" fontId="0" fillId="0" borderId="44" xfId="0" applyNumberFormat="1" applyBorder="1" applyAlignment="1">
      <alignment horizontal="center"/>
    </xf>
    <xf numFmtId="0" fontId="0" fillId="0" borderId="19" xfId="0" applyNumberFormat="1" applyBorder="1" applyAlignment="1">
      <alignment horizontal="center"/>
    </xf>
    <xf numFmtId="0" fontId="0" fillId="0" borderId="50" xfId="0" applyNumberFormat="1" applyBorder="1" applyAlignment="1">
      <alignment horizontal="center"/>
    </xf>
    <xf numFmtId="0" fontId="0" fillId="33" borderId="50" xfId="0" applyFill="1" applyBorder="1" applyAlignment="1">
      <alignment horizontal="center"/>
    </xf>
    <xf numFmtId="0" fontId="0" fillId="33" borderId="20" xfId="0" applyFill="1" applyBorder="1" applyAlignment="1">
      <alignment horizontal="center"/>
    </xf>
    <xf numFmtId="0" fontId="0" fillId="33" borderId="18" xfId="0" applyFill="1" applyBorder="1" applyAlignment="1">
      <alignment/>
    </xf>
    <xf numFmtId="0" fontId="0" fillId="0" borderId="19" xfId="0" applyNumberFormat="1" applyBorder="1" applyAlignment="1">
      <alignment wrapText="1"/>
    </xf>
    <xf numFmtId="0" fontId="2" fillId="0" borderId="40"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3" xfId="0" applyFont="1" applyBorder="1" applyAlignment="1">
      <alignment horizontal="left" wrapText="1"/>
    </xf>
    <xf numFmtId="0" fontId="2" fillId="0" borderId="24" xfId="0" applyFont="1" applyBorder="1" applyAlignment="1">
      <alignment horizontal="left" wrapText="1"/>
    </xf>
    <xf numFmtId="0" fontId="2" fillId="0" borderId="14" xfId="0" applyFont="1" applyBorder="1" applyAlignment="1">
      <alignment horizontal="left" wrapText="1"/>
    </xf>
    <xf numFmtId="0" fontId="0" fillId="0" borderId="13" xfId="0" applyBorder="1" applyAlignment="1">
      <alignment horizontal="left" wrapText="1"/>
    </xf>
    <xf numFmtId="49" fontId="2" fillId="37" borderId="41" xfId="0" applyNumberFormat="1" applyFont="1" applyFill="1" applyBorder="1" applyAlignment="1" applyProtection="1">
      <alignment/>
      <protection locked="0"/>
    </xf>
    <xf numFmtId="49" fontId="0" fillId="0" borderId="38" xfId="0" applyNumberFormat="1" applyBorder="1" applyAlignment="1">
      <alignment/>
    </xf>
    <xf numFmtId="49" fontId="0" fillId="0" borderId="32" xfId="0" applyNumberFormat="1" applyBorder="1" applyAlignment="1">
      <alignment/>
    </xf>
    <xf numFmtId="0" fontId="14" fillId="0" borderId="0" xfId="0" applyFont="1" applyFill="1" applyBorder="1" applyAlignment="1">
      <alignment horizontal="left"/>
    </xf>
    <xf numFmtId="0" fontId="0" fillId="0" borderId="0" xfId="0" applyFont="1" applyBorder="1" applyAlignment="1">
      <alignment/>
    </xf>
    <xf numFmtId="0" fontId="3" fillId="0" borderId="33" xfId="0" applyFont="1" applyBorder="1" applyAlignment="1">
      <alignment vertical="top"/>
    </xf>
    <xf numFmtId="0" fontId="0" fillId="0" borderId="35" xfId="0" applyBorder="1" applyAlignment="1">
      <alignment/>
    </xf>
    <xf numFmtId="0" fontId="0" fillId="0" borderId="36" xfId="0" applyBorder="1" applyAlignment="1">
      <alignment/>
    </xf>
    <xf numFmtId="0" fontId="0" fillId="0" borderId="50" xfId="0" applyBorder="1" applyAlignment="1">
      <alignment horizontal="left" vertical="center" wrapText="1"/>
    </xf>
    <xf numFmtId="0" fontId="0" fillId="0" borderId="55" xfId="0" applyBorder="1" applyAlignment="1">
      <alignment horizontal="left" vertical="center" wrapText="1"/>
    </xf>
    <xf numFmtId="0" fontId="0" fillId="0" borderId="28" xfId="0" applyBorder="1" applyAlignment="1">
      <alignment horizontal="left" vertical="center" wrapText="1"/>
    </xf>
    <xf numFmtId="0" fontId="3" fillId="0" borderId="33" xfId="0" applyFont="1" applyBorder="1" applyAlignment="1">
      <alignment vertical="top" wrapText="1"/>
    </xf>
    <xf numFmtId="0" fontId="0" fillId="0" borderId="35" xfId="0" applyBorder="1" applyAlignment="1">
      <alignment wrapText="1"/>
    </xf>
    <xf numFmtId="0" fontId="3" fillId="0" borderId="35" xfId="0" applyFont="1" applyBorder="1" applyAlignment="1">
      <alignment vertical="top" wrapText="1"/>
    </xf>
    <xf numFmtId="0" fontId="0" fillId="0" borderId="36" xfId="0" applyBorder="1" applyAlignment="1">
      <alignment wrapText="1"/>
    </xf>
    <xf numFmtId="0" fontId="0" fillId="0" borderId="56" xfId="0" applyFont="1" applyBorder="1" applyAlignment="1">
      <alignment horizontal="left" vertical="center" wrapText="1"/>
    </xf>
    <xf numFmtId="0" fontId="0" fillId="0" borderId="13" xfId="0" applyBorder="1" applyAlignment="1">
      <alignment horizontal="left" vertical="center" wrapText="1"/>
    </xf>
    <xf numFmtId="0" fontId="0" fillId="0" borderId="24" xfId="0" applyBorder="1" applyAlignment="1">
      <alignment horizontal="left" vertical="center" wrapText="1"/>
    </xf>
    <xf numFmtId="0" fontId="2" fillId="0" borderId="0" xfId="0" applyFont="1" applyFill="1" applyAlignment="1">
      <alignment wrapText="1"/>
    </xf>
    <xf numFmtId="0" fontId="0" fillId="0" borderId="50" xfId="0" applyFont="1" applyBorder="1" applyAlignment="1">
      <alignment horizontal="left" vertical="center" wrapText="1"/>
    </xf>
    <xf numFmtId="0" fontId="0" fillId="0" borderId="55" xfId="0" applyFont="1" applyBorder="1" applyAlignment="1">
      <alignment horizontal="left" vertical="center" wrapText="1"/>
    </xf>
    <xf numFmtId="0" fontId="0" fillId="0" borderId="28" xfId="0" applyFont="1" applyBorder="1" applyAlignment="1">
      <alignment horizontal="left" vertical="center" wrapText="1"/>
    </xf>
    <xf numFmtId="0" fontId="3" fillId="32" borderId="15" xfId="0" applyNumberFormat="1" applyFont="1" applyFill="1" applyBorder="1" applyAlignment="1" applyProtection="1">
      <alignment horizontal="left"/>
      <protection locked="0"/>
    </xf>
    <xf numFmtId="0" fontId="3" fillId="32" borderId="0" xfId="0" applyNumberFormat="1" applyFont="1" applyFill="1" applyBorder="1" applyAlignment="1" applyProtection="1">
      <alignment horizontal="left"/>
      <protection locked="0"/>
    </xf>
    <xf numFmtId="0" fontId="3" fillId="32" borderId="25" xfId="0" applyNumberFormat="1" applyFont="1" applyFill="1" applyBorder="1" applyAlignment="1" applyProtection="1">
      <alignment horizontal="left"/>
      <protection locked="0"/>
    </xf>
    <xf numFmtId="49" fontId="3" fillId="32" borderId="15" xfId="0" applyNumberFormat="1" applyFont="1" applyFill="1" applyBorder="1" applyAlignment="1" applyProtection="1">
      <alignment horizontal="left"/>
      <protection locked="0"/>
    </xf>
    <xf numFmtId="49" fontId="3" fillId="0" borderId="0" xfId="0" applyNumberFormat="1" applyFont="1" applyBorder="1" applyAlignment="1" applyProtection="1">
      <alignment horizontal="left"/>
      <protection locked="0"/>
    </xf>
    <xf numFmtId="49" fontId="3" fillId="0" borderId="25" xfId="0" applyNumberFormat="1" applyFont="1" applyBorder="1" applyAlignment="1" applyProtection="1">
      <alignment horizontal="left"/>
      <protection locked="0"/>
    </xf>
    <xf numFmtId="0" fontId="7" fillId="33" borderId="33" xfId="0" applyFont="1" applyFill="1" applyBorder="1" applyAlignment="1">
      <alignment horizontal="center" vertical="center" wrapText="1"/>
    </xf>
    <xf numFmtId="0" fontId="7" fillId="33" borderId="36" xfId="0" applyFont="1" applyFill="1" applyBorder="1" applyAlignment="1">
      <alignment horizontal="center" vertical="center" wrapText="1"/>
    </xf>
    <xf numFmtId="0" fontId="0" fillId="0" borderId="50" xfId="0" applyFont="1" applyFill="1" applyBorder="1" applyAlignment="1">
      <alignment horizontal="left" vertical="center" wrapText="1"/>
    </xf>
    <xf numFmtId="0" fontId="0" fillId="0" borderId="55" xfId="0" applyFill="1" applyBorder="1" applyAlignment="1">
      <alignment horizontal="left" vertical="center" wrapText="1"/>
    </xf>
    <xf numFmtId="0" fontId="0" fillId="0" borderId="28" xfId="0" applyFill="1" applyBorder="1" applyAlignment="1">
      <alignment horizontal="left" vertical="center" wrapText="1"/>
    </xf>
    <xf numFmtId="0" fontId="9" fillId="0" borderId="13" xfId="0" applyFont="1" applyBorder="1" applyAlignment="1">
      <alignment horizontal="left" vertical="center" wrapText="1"/>
    </xf>
    <xf numFmtId="0" fontId="0" fillId="0" borderId="13" xfId="0" applyBorder="1" applyAlignment="1">
      <alignment horizontal="left" vertical="center"/>
    </xf>
    <xf numFmtId="0" fontId="0" fillId="0" borderId="24" xfId="0" applyBorder="1" applyAlignment="1">
      <alignment horizontal="left" vertical="center"/>
    </xf>
    <xf numFmtId="0" fontId="0" fillId="0" borderId="0" xfId="0" applyAlignment="1">
      <alignment horizontal="left" vertical="center"/>
    </xf>
    <xf numFmtId="0" fontId="0" fillId="0" borderId="25" xfId="0" applyBorder="1" applyAlignment="1">
      <alignment horizontal="left" vertical="center"/>
    </xf>
    <xf numFmtId="0" fontId="2" fillId="0" borderId="57" xfId="0" applyFont="1"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2" fillId="33" borderId="57" xfId="0" applyFont="1" applyFill="1" applyBorder="1" applyAlignment="1">
      <alignment horizontal="center" vertical="center"/>
    </xf>
    <xf numFmtId="0" fontId="0" fillId="33" borderId="57" xfId="0" applyFill="1" applyBorder="1" applyAlignment="1">
      <alignment horizontal="center" vertical="center"/>
    </xf>
    <xf numFmtId="0" fontId="10" fillId="0" borderId="33" xfId="0" applyFont="1" applyBorder="1" applyAlignment="1">
      <alignment horizontal="left" vertical="center" wrapText="1"/>
    </xf>
    <xf numFmtId="0" fontId="10" fillId="0" borderId="35" xfId="0" applyFont="1" applyBorder="1" applyAlignment="1">
      <alignment horizontal="left" vertical="center" wrapText="1"/>
    </xf>
    <xf numFmtId="0" fontId="0" fillId="0" borderId="35" xfId="0" applyBorder="1" applyAlignment="1">
      <alignment vertical="center"/>
    </xf>
    <xf numFmtId="0" fontId="0" fillId="0" borderId="36" xfId="0" applyBorder="1" applyAlignment="1">
      <alignment vertical="center"/>
    </xf>
    <xf numFmtId="0" fontId="8" fillId="0" borderId="59" xfId="0" applyFont="1" applyBorder="1" applyAlignment="1">
      <alignment vertical="center"/>
    </xf>
    <xf numFmtId="0" fontId="0" fillId="0" borderId="57" xfId="0" applyBorder="1" applyAlignment="1">
      <alignment/>
    </xf>
    <xf numFmtId="0" fontId="2" fillId="0" borderId="59" xfId="0" applyFont="1" applyBorder="1" applyAlignment="1">
      <alignment vertical="center"/>
    </xf>
    <xf numFmtId="49" fontId="3" fillId="32" borderId="38" xfId="0" applyNumberFormat="1" applyFont="1" applyFill="1" applyBorder="1" applyAlignment="1" applyProtection="1">
      <alignment horizontal="left"/>
      <protection locked="0"/>
    </xf>
    <xf numFmtId="49" fontId="3" fillId="32" borderId="32" xfId="0" applyNumberFormat="1" applyFont="1" applyFill="1" applyBorder="1" applyAlignment="1" applyProtection="1">
      <alignment horizontal="left"/>
      <protection locked="0"/>
    </xf>
    <xf numFmtId="49" fontId="3" fillId="32" borderId="0" xfId="0" applyNumberFormat="1" applyFont="1" applyFill="1" applyBorder="1" applyAlignment="1" applyProtection="1">
      <alignment horizontal="left"/>
      <protection locked="0"/>
    </xf>
    <xf numFmtId="49" fontId="3" fillId="32" borderId="25" xfId="0" applyNumberFormat="1" applyFont="1" applyFill="1" applyBorder="1" applyAlignment="1" applyProtection="1">
      <alignment horizontal="left"/>
      <protection locked="0"/>
    </xf>
    <xf numFmtId="49" fontId="3" fillId="32" borderId="41" xfId="0" applyNumberFormat="1" applyFont="1" applyFill="1" applyBorder="1" applyAlignment="1" applyProtection="1">
      <alignment horizontal="left"/>
      <protection locked="0"/>
    </xf>
    <xf numFmtId="49" fontId="0" fillId="0" borderId="38" xfId="0" applyNumberFormat="1" applyBorder="1" applyAlignment="1">
      <alignment horizontal="left"/>
    </xf>
    <xf numFmtId="49" fontId="0" fillId="0" borderId="32" xfId="0" applyNumberFormat="1" applyBorder="1" applyAlignment="1">
      <alignment horizontal="left"/>
    </xf>
    <xf numFmtId="0" fontId="2" fillId="0" borderId="13" xfId="0" applyFont="1" applyBorder="1" applyAlignment="1">
      <alignment/>
    </xf>
    <xf numFmtId="0" fontId="2" fillId="0" borderId="0" xfId="0" applyFont="1" applyBorder="1" applyAlignment="1">
      <alignment/>
    </xf>
    <xf numFmtId="0" fontId="6" fillId="0" borderId="60" xfId="0" applyFont="1" applyBorder="1" applyAlignment="1">
      <alignment horizontal="left"/>
    </xf>
    <xf numFmtId="0" fontId="0" fillId="0" borderId="61" xfId="0" applyBorder="1" applyAlignment="1">
      <alignment/>
    </xf>
    <xf numFmtId="0" fontId="6" fillId="0" borderId="61" xfId="0" applyFont="1" applyBorder="1" applyAlignment="1">
      <alignment horizontal="left"/>
    </xf>
    <xf numFmtId="0" fontId="6" fillId="0" borderId="61" xfId="0" applyFont="1" applyBorder="1" applyAlignment="1">
      <alignment/>
    </xf>
    <xf numFmtId="0" fontId="0" fillId="0" borderId="62" xfId="0" applyBorder="1" applyAlignment="1">
      <alignment/>
    </xf>
    <xf numFmtId="0" fontId="0" fillId="32" borderId="15" xfId="0" applyFont="1" applyFill="1" applyBorder="1" applyAlignment="1" applyProtection="1">
      <alignment wrapText="1"/>
      <protection locked="0"/>
    </xf>
    <xf numFmtId="0" fontId="0" fillId="32" borderId="0" xfId="0" applyFont="1" applyFill="1" applyBorder="1" applyAlignment="1" applyProtection="1">
      <alignment wrapText="1"/>
      <protection locked="0"/>
    </xf>
    <xf numFmtId="0" fontId="0" fillId="32" borderId="25" xfId="0" applyFont="1" applyFill="1" applyBorder="1" applyAlignment="1" applyProtection="1">
      <alignment wrapText="1"/>
      <protection locked="0"/>
    </xf>
    <xf numFmtId="0" fontId="0" fillId="0" borderId="41" xfId="0" applyBorder="1" applyAlignment="1">
      <alignment wrapText="1"/>
    </xf>
    <xf numFmtId="0" fontId="0" fillId="0" borderId="38" xfId="0" applyBorder="1" applyAlignment="1">
      <alignment wrapText="1"/>
    </xf>
    <xf numFmtId="0" fontId="0" fillId="0" borderId="32" xfId="0" applyBorder="1" applyAlignment="1">
      <alignment wrapText="1"/>
    </xf>
    <xf numFmtId="0" fontId="3" fillId="0" borderId="15" xfId="0" applyFont="1" applyBorder="1" applyAlignment="1">
      <alignment vertical="top" wrapText="1"/>
    </xf>
    <xf numFmtId="0" fontId="0" fillId="0" borderId="0" xfId="0" applyFont="1" applyBorder="1" applyAlignment="1">
      <alignment wrapText="1"/>
    </xf>
    <xf numFmtId="0" fontId="0" fillId="0" borderId="25" xfId="0" applyFont="1" applyBorder="1" applyAlignment="1">
      <alignment wrapText="1"/>
    </xf>
    <xf numFmtId="0" fontId="4" fillId="0" borderId="41" xfId="0" applyFont="1" applyBorder="1" applyAlignment="1">
      <alignment horizontal="right"/>
    </xf>
    <xf numFmtId="0" fontId="0" fillId="0" borderId="38" xfId="0" applyBorder="1" applyAlignment="1">
      <alignment/>
    </xf>
    <xf numFmtId="0" fontId="0" fillId="0" borderId="32" xfId="0" applyBorder="1" applyAlignment="1">
      <alignment/>
    </xf>
    <xf numFmtId="49" fontId="3" fillId="0" borderId="38" xfId="0" applyNumberFormat="1" applyFont="1" applyBorder="1" applyAlignment="1" applyProtection="1">
      <alignment horizontal="left"/>
      <protection locked="0"/>
    </xf>
    <xf numFmtId="49" fontId="3" fillId="0" borderId="32" xfId="0" applyNumberFormat="1" applyFont="1" applyBorder="1" applyAlignment="1" applyProtection="1">
      <alignment horizontal="left"/>
      <protection locked="0"/>
    </xf>
    <xf numFmtId="0" fontId="0" fillId="0" borderId="50" xfId="0" applyFont="1" applyBorder="1" applyAlignment="1">
      <alignment horizontal="left" vertical="center" wrapText="1"/>
    </xf>
    <xf numFmtId="0" fontId="0" fillId="0" borderId="55" xfId="0" applyFont="1" applyBorder="1" applyAlignment="1">
      <alignment horizontal="left" vertical="center" wrapText="1"/>
    </xf>
    <xf numFmtId="0" fontId="0" fillId="0" borderId="28" xfId="0" applyFont="1" applyBorder="1" applyAlignment="1">
      <alignment horizontal="left" vertical="center" wrapText="1"/>
    </xf>
    <xf numFmtId="0" fontId="7" fillId="36" borderId="33" xfId="0" applyFont="1" applyFill="1" applyBorder="1" applyAlignment="1">
      <alignment horizontal="center" vertical="center" wrapText="1"/>
    </xf>
    <xf numFmtId="0" fontId="5" fillId="36" borderId="35" xfId="0" applyFont="1" applyFill="1" applyBorder="1" applyAlignment="1">
      <alignment horizontal="center" vertical="center" wrapText="1"/>
    </xf>
    <xf numFmtId="0" fontId="5" fillId="36" borderId="36" xfId="0" applyFont="1" applyFill="1" applyBorder="1" applyAlignment="1">
      <alignment horizontal="center" vertical="center" wrapText="1"/>
    </xf>
    <xf numFmtId="0" fontId="0" fillId="32" borderId="14" xfId="0" applyFill="1" applyBorder="1" applyAlignment="1" applyProtection="1">
      <alignment horizontal="left" vertical="top" wrapText="1"/>
      <protection locked="0"/>
    </xf>
    <xf numFmtId="0" fontId="0" fillId="0" borderId="13" xfId="0" applyBorder="1" applyAlignment="1">
      <alignment horizontal="left" vertical="top" wrapText="1"/>
    </xf>
    <xf numFmtId="0" fontId="0" fillId="0" borderId="24" xfId="0"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25" xfId="0" applyBorder="1" applyAlignment="1">
      <alignment horizontal="left" vertical="top" wrapText="1"/>
    </xf>
    <xf numFmtId="0" fontId="0" fillId="0" borderId="15" xfId="0" applyBorder="1" applyAlignment="1">
      <alignment horizontal="left" vertical="top"/>
    </xf>
    <xf numFmtId="0" fontId="0" fillId="0" borderId="0" xfId="0" applyBorder="1" applyAlignment="1">
      <alignment horizontal="left" vertical="top"/>
    </xf>
    <xf numFmtId="0" fontId="0" fillId="0" borderId="25" xfId="0" applyBorder="1" applyAlignment="1">
      <alignment horizontal="left" vertical="top"/>
    </xf>
    <xf numFmtId="0" fontId="0" fillId="0" borderId="15" xfId="0" applyBorder="1" applyAlignment="1">
      <alignment/>
    </xf>
    <xf numFmtId="0" fontId="0" fillId="0" borderId="0" xfId="0" applyBorder="1" applyAlignment="1">
      <alignment/>
    </xf>
    <xf numFmtId="0" fontId="0" fillId="0" borderId="25" xfId="0" applyBorder="1" applyAlignment="1">
      <alignment/>
    </xf>
    <xf numFmtId="0" fontId="0" fillId="0" borderId="41" xfId="0" applyBorder="1" applyAlignment="1">
      <alignment/>
    </xf>
    <xf numFmtId="0" fontId="0" fillId="0" borderId="0" xfId="0" applyBorder="1" applyAlignment="1">
      <alignment horizontal="left" vertical="center"/>
    </xf>
    <xf numFmtId="0" fontId="0" fillId="0" borderId="38" xfId="0" applyBorder="1" applyAlignment="1">
      <alignment vertical="center"/>
    </xf>
    <xf numFmtId="0" fontId="0" fillId="0" borderId="32" xfId="0" applyBorder="1" applyAlignment="1">
      <alignment vertical="center"/>
    </xf>
    <xf numFmtId="0" fontId="2" fillId="0" borderId="0" xfId="0" applyFont="1" applyFill="1" applyAlignment="1">
      <alignment vertical="center" wrapText="1"/>
    </xf>
    <xf numFmtId="0" fontId="2" fillId="0" borderId="38" xfId="0" applyFont="1" applyBorder="1" applyAlignment="1">
      <alignment/>
    </xf>
    <xf numFmtId="0" fontId="8" fillId="36" borderId="57" xfId="0" applyFont="1" applyFill="1" applyBorder="1" applyAlignment="1">
      <alignment horizontal="center" vertical="center"/>
    </xf>
    <xf numFmtId="0" fontId="2" fillId="0" borderId="57" xfId="0" applyFont="1" applyBorder="1" applyAlignment="1">
      <alignment horizontal="left" vertical="center"/>
    </xf>
    <xf numFmtId="0" fontId="0" fillId="0" borderId="57" xfId="0" applyBorder="1" applyAlignment="1">
      <alignment horizontal="left" vertical="center"/>
    </xf>
    <xf numFmtId="0" fontId="0" fillId="0" borderId="58" xfId="0" applyBorder="1" applyAlignment="1">
      <alignment horizontal="left" vertical="center"/>
    </xf>
    <xf numFmtId="0" fontId="8" fillId="10" borderId="57" xfId="0" applyFont="1" applyFill="1" applyBorder="1" applyAlignment="1">
      <alignment horizontal="center" vertical="center"/>
    </xf>
    <xf numFmtId="0" fontId="2" fillId="0" borderId="57" xfId="0" applyFont="1" applyBorder="1" applyAlignment="1">
      <alignment horizontal="left" vertical="center" wrapText="1"/>
    </xf>
    <xf numFmtId="0" fontId="2" fillId="0" borderId="58" xfId="0" applyFont="1" applyBorder="1" applyAlignment="1">
      <alignment horizontal="left" vertical="center" wrapText="1"/>
    </xf>
    <xf numFmtId="0" fontId="8" fillId="34" borderId="57" xfId="0" applyFont="1" applyFill="1" applyBorder="1" applyAlignment="1">
      <alignment horizontal="center" vertical="center"/>
    </xf>
    <xf numFmtId="0" fontId="7" fillId="10" borderId="33" xfId="0" applyFont="1" applyFill="1" applyBorder="1" applyAlignment="1">
      <alignment horizontal="center" vertical="center"/>
    </xf>
    <xf numFmtId="0" fontId="7" fillId="10" borderId="36" xfId="0" applyFont="1" applyFill="1" applyBorder="1" applyAlignment="1">
      <alignment horizontal="center" vertical="center"/>
    </xf>
    <xf numFmtId="0" fontId="2" fillId="0" borderId="0" xfId="0" applyFont="1" applyBorder="1" applyAlignment="1">
      <alignment horizontal="left" wrapText="1"/>
    </xf>
    <xf numFmtId="0" fontId="0" fillId="0" borderId="15" xfId="0" applyBorder="1" applyAlignment="1">
      <alignment wrapText="1"/>
    </xf>
    <xf numFmtId="0" fontId="0" fillId="0" borderId="0" xfId="0" applyBorder="1" applyAlignment="1">
      <alignment wrapText="1"/>
    </xf>
    <xf numFmtId="0" fontId="0" fillId="0" borderId="25" xfId="0" applyBorder="1" applyAlignment="1">
      <alignment wrapText="1"/>
    </xf>
    <xf numFmtId="0" fontId="0" fillId="0" borderId="0" xfId="0" applyBorder="1" applyAlignment="1">
      <alignment horizontal="left" vertical="center" wrapText="1"/>
    </xf>
    <xf numFmtId="0" fontId="10" fillId="35" borderId="33" xfId="0" applyFont="1" applyFill="1" applyBorder="1" applyAlignment="1">
      <alignment horizontal="left" wrapText="1"/>
    </xf>
    <xf numFmtId="0" fontId="10" fillId="35" borderId="36" xfId="0" applyFont="1" applyFill="1" applyBorder="1" applyAlignment="1">
      <alignment horizontal="left" wrapText="1"/>
    </xf>
    <xf numFmtId="0" fontId="0" fillId="33" borderId="33" xfId="0" applyFill="1" applyBorder="1" applyAlignment="1">
      <alignment horizontal="center" vertical="center"/>
    </xf>
    <xf numFmtId="0" fontId="0" fillId="33" borderId="35" xfId="0" applyFill="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2">
    <dxf>
      <font>
        <color indexed="11"/>
      </font>
      <fill>
        <patternFill>
          <bgColor indexed="11"/>
        </patternFill>
      </fill>
    </dxf>
    <dxf>
      <font>
        <color indexed="51"/>
      </font>
      <fill>
        <patternFill>
          <bgColor indexed="51"/>
        </patternFill>
      </fill>
    </dxf>
    <dxf>
      <font>
        <color indexed="10"/>
      </font>
      <fill>
        <patternFill>
          <bgColor indexed="10"/>
        </patternFill>
      </fill>
    </dxf>
    <dxf>
      <font>
        <color indexed="11"/>
      </font>
      <fill>
        <patternFill>
          <bgColor indexed="11"/>
        </patternFill>
      </fill>
    </dxf>
    <dxf>
      <font>
        <color indexed="51"/>
      </font>
      <fill>
        <patternFill>
          <bgColor indexed="51"/>
        </patternFill>
      </fill>
    </dxf>
    <dxf>
      <font>
        <color indexed="10"/>
      </font>
      <fill>
        <patternFill>
          <bgColor indexed="10"/>
        </patternFill>
      </fill>
    </dxf>
    <dxf>
      <font>
        <color indexed="11"/>
      </font>
      <fill>
        <patternFill>
          <bgColor indexed="11"/>
        </patternFill>
      </fill>
    </dxf>
    <dxf>
      <font>
        <color indexed="51"/>
      </font>
      <fill>
        <patternFill>
          <bgColor indexed="51"/>
        </patternFill>
      </fill>
    </dxf>
    <dxf>
      <font>
        <color indexed="10"/>
      </font>
      <fill>
        <patternFill>
          <bgColor indexed="10"/>
        </patternFill>
      </fill>
    </dxf>
    <dxf>
      <font>
        <color indexed="11"/>
      </font>
      <fill>
        <patternFill>
          <bgColor indexed="11"/>
        </patternFill>
      </fill>
    </dxf>
    <dxf>
      <font>
        <color indexed="51"/>
      </font>
      <fill>
        <patternFill>
          <bgColor indexed="51"/>
        </patternFill>
      </fill>
    </dxf>
    <dxf>
      <font>
        <color indexed="10"/>
      </font>
      <fill>
        <patternFill>
          <bgColor indexed="10"/>
        </patternFill>
      </fill>
    </dxf>
    <dxf>
      <font>
        <color indexed="11"/>
      </font>
      <fill>
        <patternFill>
          <bgColor indexed="11"/>
        </patternFill>
      </fill>
    </dxf>
    <dxf>
      <font>
        <color indexed="51"/>
      </font>
      <fill>
        <patternFill>
          <bgColor indexed="51"/>
        </patternFill>
      </fill>
    </dxf>
    <dxf>
      <font>
        <color indexed="10"/>
      </font>
      <fill>
        <patternFill>
          <bgColor indexed="10"/>
        </patternFill>
      </fill>
    </dxf>
    <dxf>
      <font>
        <color indexed="11"/>
      </font>
      <fill>
        <patternFill>
          <bgColor indexed="11"/>
        </patternFill>
      </fill>
    </dxf>
    <dxf>
      <font>
        <color indexed="51"/>
      </font>
      <fill>
        <patternFill>
          <bgColor indexed="51"/>
        </patternFill>
      </fill>
    </dxf>
    <dxf>
      <font>
        <color indexed="10"/>
      </font>
      <fill>
        <patternFill>
          <bgColor indexed="10"/>
        </patternFill>
      </fill>
    </dxf>
    <dxf>
      <font>
        <color indexed="11"/>
      </font>
      <fill>
        <patternFill>
          <bgColor indexed="11"/>
        </patternFill>
      </fill>
    </dxf>
    <dxf>
      <font>
        <color indexed="51"/>
      </font>
      <fill>
        <patternFill>
          <bgColor indexed="51"/>
        </patternFill>
      </fill>
    </dxf>
    <dxf>
      <font>
        <color indexed="10"/>
      </font>
      <fill>
        <patternFill>
          <bgColor indexed="10"/>
        </patternFill>
      </fill>
    </dxf>
    <dxf>
      <font>
        <color indexed="11"/>
      </font>
      <fill>
        <patternFill>
          <bgColor indexed="11"/>
        </patternFill>
      </fill>
    </dxf>
    <dxf>
      <font>
        <color indexed="51"/>
      </font>
      <fill>
        <patternFill>
          <bgColor indexed="51"/>
        </patternFill>
      </fill>
    </dxf>
    <dxf>
      <font>
        <color indexed="10"/>
      </font>
      <fill>
        <patternFill>
          <bgColor indexed="10"/>
        </patternFill>
      </fill>
    </dxf>
    <dxf>
      <font>
        <color indexed="11"/>
      </font>
      <fill>
        <patternFill>
          <bgColor indexed="11"/>
        </patternFill>
      </fill>
    </dxf>
    <dxf>
      <font>
        <color indexed="51"/>
      </font>
      <fill>
        <patternFill>
          <bgColor indexed="51"/>
        </patternFill>
      </fill>
    </dxf>
    <dxf>
      <font>
        <color indexed="10"/>
      </font>
      <fill>
        <patternFill>
          <bgColor indexed="10"/>
        </patternFill>
      </fill>
    </dxf>
    <dxf>
      <font>
        <color indexed="11"/>
      </font>
      <fill>
        <patternFill>
          <bgColor indexed="11"/>
        </patternFill>
      </fill>
    </dxf>
    <dxf>
      <font>
        <color indexed="51"/>
      </font>
      <fill>
        <patternFill>
          <bgColor indexed="51"/>
        </patternFill>
      </fill>
    </dxf>
    <dxf>
      <font>
        <color indexed="10"/>
      </font>
      <fill>
        <patternFill>
          <bgColor indexed="10"/>
        </patternFill>
      </fill>
    </dxf>
    <dxf>
      <font>
        <color indexed="11"/>
      </font>
      <fill>
        <patternFill>
          <bgColor indexed="11"/>
        </patternFill>
      </fill>
    </dxf>
    <dxf>
      <font>
        <color indexed="51"/>
      </font>
      <fill>
        <patternFill>
          <bgColor indexed="51"/>
        </patternFill>
      </fill>
    </dxf>
    <dxf>
      <font>
        <color indexed="10"/>
      </font>
      <fill>
        <patternFill>
          <bgColor indexed="10"/>
        </patternFill>
      </fill>
    </dxf>
    <dxf>
      <font>
        <color indexed="11"/>
      </font>
      <fill>
        <patternFill>
          <bgColor indexed="11"/>
        </patternFill>
      </fill>
    </dxf>
    <dxf>
      <font>
        <color indexed="51"/>
      </font>
      <fill>
        <patternFill>
          <bgColor indexed="51"/>
        </patternFill>
      </fill>
    </dxf>
    <dxf>
      <font>
        <color indexed="10"/>
      </font>
      <fill>
        <patternFill>
          <bgColor indexed="10"/>
        </patternFill>
      </fill>
    </dxf>
    <dxf>
      <font>
        <color indexed="11"/>
      </font>
      <fill>
        <patternFill>
          <bgColor indexed="11"/>
        </patternFill>
      </fill>
    </dxf>
    <dxf>
      <font>
        <color indexed="51"/>
      </font>
      <fill>
        <patternFill>
          <bgColor indexed="51"/>
        </patternFill>
      </fill>
    </dxf>
    <dxf>
      <font>
        <color indexed="10"/>
      </font>
      <fill>
        <patternFill>
          <bgColor indexed="10"/>
        </patternFill>
      </fill>
    </dxf>
    <dxf>
      <font>
        <color indexed="11"/>
      </font>
      <fill>
        <patternFill>
          <bgColor indexed="11"/>
        </patternFill>
      </fill>
    </dxf>
    <dxf>
      <font>
        <color indexed="51"/>
      </font>
      <fill>
        <patternFill>
          <bgColor indexed="51"/>
        </patternFill>
      </fill>
    </dxf>
    <dxf>
      <font>
        <color indexed="10"/>
      </font>
      <fill>
        <patternFill>
          <bgColor indexed="10"/>
        </patternFill>
      </fill>
    </dxf>
    <dxf>
      <fill>
        <patternFill>
          <bgColor indexed="41"/>
        </patternFill>
      </fill>
    </dxf>
    <dxf>
      <font>
        <color indexed="11"/>
      </font>
      <fill>
        <patternFill>
          <bgColor indexed="11"/>
        </patternFill>
      </fill>
    </dxf>
    <dxf>
      <font>
        <color indexed="51"/>
      </font>
      <fill>
        <patternFill>
          <bgColor indexed="51"/>
        </patternFill>
      </fill>
    </dxf>
    <dxf>
      <font>
        <color indexed="10"/>
      </font>
      <fill>
        <patternFill>
          <bgColor indexed="10"/>
        </patternFill>
      </fill>
    </dxf>
    <dxf>
      <font>
        <color indexed="11"/>
      </font>
      <fill>
        <patternFill>
          <bgColor indexed="11"/>
        </patternFill>
      </fill>
    </dxf>
    <dxf>
      <font>
        <color indexed="51"/>
      </font>
      <fill>
        <patternFill>
          <bgColor indexed="51"/>
        </patternFill>
      </fill>
    </dxf>
    <dxf>
      <font>
        <color indexed="10"/>
      </font>
      <fill>
        <patternFill>
          <bgColor indexed="10"/>
        </patternFill>
      </fill>
    </dxf>
    <dxf>
      <font>
        <color indexed="11"/>
      </font>
      <fill>
        <patternFill>
          <bgColor indexed="11"/>
        </patternFill>
      </fill>
    </dxf>
    <dxf>
      <font>
        <color indexed="51"/>
      </font>
      <fill>
        <patternFill>
          <bgColor indexed="51"/>
        </patternFill>
      </fill>
    </dxf>
    <dxf>
      <font>
        <color indexed="1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42</xdr:row>
      <xdr:rowOff>152400</xdr:rowOff>
    </xdr:from>
    <xdr:to>
      <xdr:col>15</xdr:col>
      <xdr:colOff>390525</xdr:colOff>
      <xdr:row>44</xdr:row>
      <xdr:rowOff>0</xdr:rowOff>
    </xdr:to>
    <xdr:sp macro="[0]!TSM3">
      <xdr:nvSpPr>
        <xdr:cNvPr id="1" name="Rectangle 54"/>
        <xdr:cNvSpPr>
          <a:spLocks/>
        </xdr:cNvSpPr>
      </xdr:nvSpPr>
      <xdr:spPr>
        <a:xfrm>
          <a:off x="4933950" y="9705975"/>
          <a:ext cx="1924050" cy="1343025"/>
        </a:xfrm>
        <a:prstGeom prst="rect">
          <a:avLst/>
        </a:prstGeom>
        <a:noFill/>
        <a:ln w="285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Click here to insert photo</a:t>
          </a:r>
        </a:p>
      </xdr:txBody>
    </xdr:sp>
    <xdr:clientData/>
  </xdr:twoCellAnchor>
  <xdr:twoCellAnchor>
    <xdr:from>
      <xdr:col>5</xdr:col>
      <xdr:colOff>371475</xdr:colOff>
      <xdr:row>42</xdr:row>
      <xdr:rowOff>152400</xdr:rowOff>
    </xdr:from>
    <xdr:to>
      <xdr:col>9</xdr:col>
      <xdr:colOff>19050</xdr:colOff>
      <xdr:row>44</xdr:row>
      <xdr:rowOff>0</xdr:rowOff>
    </xdr:to>
    <xdr:sp macro="[0]!TSM2">
      <xdr:nvSpPr>
        <xdr:cNvPr id="2" name="Rectangle 54"/>
        <xdr:cNvSpPr>
          <a:spLocks/>
        </xdr:cNvSpPr>
      </xdr:nvSpPr>
      <xdr:spPr>
        <a:xfrm>
          <a:off x="2676525" y="9705975"/>
          <a:ext cx="1914525" cy="1343025"/>
        </a:xfrm>
        <a:prstGeom prst="rect">
          <a:avLst/>
        </a:prstGeom>
        <a:noFill/>
        <a:ln w="285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Click here to insert photo</a:t>
          </a:r>
        </a:p>
      </xdr:txBody>
    </xdr:sp>
    <xdr:clientData/>
  </xdr:twoCellAnchor>
  <xdr:twoCellAnchor>
    <xdr:from>
      <xdr:col>1</xdr:col>
      <xdr:colOff>9525</xdr:colOff>
      <xdr:row>43</xdr:row>
      <xdr:rowOff>0</xdr:rowOff>
    </xdr:from>
    <xdr:to>
      <xdr:col>5</xdr:col>
      <xdr:colOff>19050</xdr:colOff>
      <xdr:row>44</xdr:row>
      <xdr:rowOff>9525</xdr:rowOff>
    </xdr:to>
    <xdr:sp macro="[0]!TSM1">
      <xdr:nvSpPr>
        <xdr:cNvPr id="3" name="Rectangle 54"/>
        <xdr:cNvSpPr>
          <a:spLocks/>
        </xdr:cNvSpPr>
      </xdr:nvSpPr>
      <xdr:spPr>
        <a:xfrm>
          <a:off x="428625" y="9715500"/>
          <a:ext cx="1895475" cy="1343025"/>
        </a:xfrm>
        <a:prstGeom prst="rect">
          <a:avLst/>
        </a:prstGeom>
        <a:noFill/>
        <a:ln w="285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Click here to insert photo</a:t>
          </a:r>
        </a:p>
      </xdr:txBody>
    </xdr:sp>
    <xdr:clientData/>
  </xdr:twoCellAnchor>
  <xdr:twoCellAnchor>
    <xdr:from>
      <xdr:col>11</xdr:col>
      <xdr:colOff>0</xdr:colOff>
      <xdr:row>16</xdr:row>
      <xdr:rowOff>0</xdr:rowOff>
    </xdr:from>
    <xdr:to>
      <xdr:col>11</xdr:col>
      <xdr:colOff>0</xdr:colOff>
      <xdr:row>16</xdr:row>
      <xdr:rowOff>0</xdr:rowOff>
    </xdr:to>
    <xdr:sp>
      <xdr:nvSpPr>
        <xdr:cNvPr id="4" name="Line 4"/>
        <xdr:cNvSpPr>
          <a:spLocks/>
        </xdr:cNvSpPr>
      </xdr:nvSpPr>
      <xdr:spPr>
        <a:xfrm>
          <a:off x="4943475" y="277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16</xdr:row>
      <xdr:rowOff>0</xdr:rowOff>
    </xdr:from>
    <xdr:to>
      <xdr:col>11</xdr:col>
      <xdr:colOff>0</xdr:colOff>
      <xdr:row>16</xdr:row>
      <xdr:rowOff>0</xdr:rowOff>
    </xdr:to>
    <xdr:sp>
      <xdr:nvSpPr>
        <xdr:cNvPr id="5" name="Line 5"/>
        <xdr:cNvSpPr>
          <a:spLocks/>
        </xdr:cNvSpPr>
      </xdr:nvSpPr>
      <xdr:spPr>
        <a:xfrm>
          <a:off x="4943475" y="277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45</xdr:row>
      <xdr:rowOff>0</xdr:rowOff>
    </xdr:from>
    <xdr:to>
      <xdr:col>5</xdr:col>
      <xdr:colOff>19050</xdr:colOff>
      <xdr:row>46</xdr:row>
      <xdr:rowOff>0</xdr:rowOff>
    </xdr:to>
    <xdr:sp macro="[0]!TSM4">
      <xdr:nvSpPr>
        <xdr:cNvPr id="6" name="Rectangle 51"/>
        <xdr:cNvSpPr>
          <a:spLocks/>
        </xdr:cNvSpPr>
      </xdr:nvSpPr>
      <xdr:spPr>
        <a:xfrm>
          <a:off x="438150" y="11287125"/>
          <a:ext cx="1885950" cy="1333500"/>
        </a:xfrm>
        <a:prstGeom prst="rect">
          <a:avLst/>
        </a:prstGeom>
        <a:solidFill>
          <a:srgbClr val="FFFFFF"/>
        </a:solidFill>
        <a:ln w="285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Click here to insert photo</a:t>
          </a:r>
        </a:p>
      </xdr:txBody>
    </xdr:sp>
    <xdr:clientData/>
  </xdr:twoCellAnchor>
  <xdr:twoCellAnchor>
    <xdr:from>
      <xdr:col>10</xdr:col>
      <xdr:colOff>28575</xdr:colOff>
      <xdr:row>44</xdr:row>
      <xdr:rowOff>228600</xdr:rowOff>
    </xdr:from>
    <xdr:to>
      <xdr:col>16</xdr:col>
      <xdr:colOff>0</xdr:colOff>
      <xdr:row>45</xdr:row>
      <xdr:rowOff>1295400</xdr:rowOff>
    </xdr:to>
    <xdr:sp macro="[0]!TSM6">
      <xdr:nvSpPr>
        <xdr:cNvPr id="7" name="Rectangle 52"/>
        <xdr:cNvSpPr>
          <a:spLocks/>
        </xdr:cNvSpPr>
      </xdr:nvSpPr>
      <xdr:spPr>
        <a:xfrm>
          <a:off x="4933950" y="11277600"/>
          <a:ext cx="1933575" cy="1304925"/>
        </a:xfrm>
        <a:prstGeom prst="rect">
          <a:avLst/>
        </a:prstGeom>
        <a:solidFill>
          <a:srgbClr val="FFFFFF"/>
        </a:solidFill>
        <a:ln w="285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Click here to insert photo</a:t>
          </a:r>
        </a:p>
      </xdr:txBody>
    </xdr:sp>
    <xdr:clientData/>
  </xdr:twoCellAnchor>
  <xdr:twoCellAnchor>
    <xdr:from>
      <xdr:col>5</xdr:col>
      <xdr:colOff>371475</xdr:colOff>
      <xdr:row>44</xdr:row>
      <xdr:rowOff>228600</xdr:rowOff>
    </xdr:from>
    <xdr:to>
      <xdr:col>9</xdr:col>
      <xdr:colOff>28575</xdr:colOff>
      <xdr:row>45</xdr:row>
      <xdr:rowOff>1295400</xdr:rowOff>
    </xdr:to>
    <xdr:sp macro="[0]!TSM5">
      <xdr:nvSpPr>
        <xdr:cNvPr id="8" name="Rectangle 53"/>
        <xdr:cNvSpPr>
          <a:spLocks/>
        </xdr:cNvSpPr>
      </xdr:nvSpPr>
      <xdr:spPr>
        <a:xfrm>
          <a:off x="2676525" y="11277600"/>
          <a:ext cx="1924050" cy="1304925"/>
        </a:xfrm>
        <a:prstGeom prst="rect">
          <a:avLst/>
        </a:prstGeom>
        <a:solidFill>
          <a:srgbClr val="FFFFFF"/>
        </a:solidFill>
        <a:ln w="285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Click here to insert photo</a:t>
          </a:r>
        </a:p>
      </xdr:txBody>
    </xdr:sp>
    <xdr:clientData/>
  </xdr:twoCellAnchor>
  <xdr:twoCellAnchor>
    <xdr:from>
      <xdr:col>0</xdr:col>
      <xdr:colOff>57150</xdr:colOff>
      <xdr:row>0</xdr:row>
      <xdr:rowOff>38100</xdr:rowOff>
    </xdr:from>
    <xdr:to>
      <xdr:col>2</xdr:col>
      <xdr:colOff>447675</xdr:colOff>
      <xdr:row>3</xdr:row>
      <xdr:rowOff>209550</xdr:rowOff>
    </xdr:to>
    <xdr:pic>
      <xdr:nvPicPr>
        <xdr:cNvPr id="9" name="Picture 1" descr="2 colour logo"/>
        <xdr:cNvPicPr preferRelativeResize="1">
          <a:picLocks noChangeAspect="1"/>
        </xdr:cNvPicPr>
      </xdr:nvPicPr>
      <xdr:blipFill>
        <a:blip r:embed="rId1"/>
        <a:stretch>
          <a:fillRect/>
        </a:stretch>
      </xdr:blipFill>
      <xdr:spPr>
        <a:xfrm>
          <a:off x="57150" y="38100"/>
          <a:ext cx="1571625" cy="723900"/>
        </a:xfrm>
        <a:prstGeom prst="rect">
          <a:avLst/>
        </a:prstGeom>
        <a:noFill/>
        <a:ln w="9525" cmpd="sng">
          <a:noFill/>
        </a:ln>
      </xdr:spPr>
    </xdr:pic>
    <xdr:clientData/>
  </xdr:twoCellAnchor>
  <xdr:twoCellAnchor>
    <xdr:from>
      <xdr:col>11</xdr:col>
      <xdr:colOff>0</xdr:colOff>
      <xdr:row>68</xdr:row>
      <xdr:rowOff>0</xdr:rowOff>
    </xdr:from>
    <xdr:to>
      <xdr:col>11</xdr:col>
      <xdr:colOff>0</xdr:colOff>
      <xdr:row>68</xdr:row>
      <xdr:rowOff>0</xdr:rowOff>
    </xdr:to>
    <xdr:sp>
      <xdr:nvSpPr>
        <xdr:cNvPr id="10" name="Line 4"/>
        <xdr:cNvSpPr>
          <a:spLocks/>
        </xdr:cNvSpPr>
      </xdr:nvSpPr>
      <xdr:spPr>
        <a:xfrm>
          <a:off x="4943475" y="15944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68</xdr:row>
      <xdr:rowOff>0</xdr:rowOff>
    </xdr:from>
    <xdr:to>
      <xdr:col>11</xdr:col>
      <xdr:colOff>0</xdr:colOff>
      <xdr:row>68</xdr:row>
      <xdr:rowOff>0</xdr:rowOff>
    </xdr:to>
    <xdr:sp>
      <xdr:nvSpPr>
        <xdr:cNvPr id="11" name="Line 5"/>
        <xdr:cNvSpPr>
          <a:spLocks/>
        </xdr:cNvSpPr>
      </xdr:nvSpPr>
      <xdr:spPr>
        <a:xfrm>
          <a:off x="4943475" y="15944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75</xdr:row>
      <xdr:rowOff>0</xdr:rowOff>
    </xdr:from>
    <xdr:to>
      <xdr:col>5</xdr:col>
      <xdr:colOff>19050</xdr:colOff>
      <xdr:row>76</xdr:row>
      <xdr:rowOff>19050</xdr:rowOff>
    </xdr:to>
    <xdr:sp macro="[0]!TSM13">
      <xdr:nvSpPr>
        <xdr:cNvPr id="12" name="Rectangle 46"/>
        <xdr:cNvSpPr>
          <a:spLocks/>
        </xdr:cNvSpPr>
      </xdr:nvSpPr>
      <xdr:spPr>
        <a:xfrm>
          <a:off x="457200" y="19440525"/>
          <a:ext cx="1866900" cy="1352550"/>
        </a:xfrm>
        <a:prstGeom prst="rect">
          <a:avLst/>
        </a:prstGeom>
        <a:solidFill>
          <a:srgbClr val="FFFFFF"/>
        </a:solidFill>
        <a:ln w="285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Click here to insert photo</a:t>
          </a:r>
        </a:p>
      </xdr:txBody>
    </xdr:sp>
    <xdr:clientData/>
  </xdr:twoCellAnchor>
  <xdr:twoCellAnchor>
    <xdr:from>
      <xdr:col>10</xdr:col>
      <xdr:colOff>28575</xdr:colOff>
      <xdr:row>75</xdr:row>
      <xdr:rowOff>0</xdr:rowOff>
    </xdr:from>
    <xdr:to>
      <xdr:col>16</xdr:col>
      <xdr:colOff>0</xdr:colOff>
      <xdr:row>75</xdr:row>
      <xdr:rowOff>1304925</xdr:rowOff>
    </xdr:to>
    <xdr:sp macro="[1]!Module3.test">
      <xdr:nvSpPr>
        <xdr:cNvPr id="13" name="Rectangle 47"/>
        <xdr:cNvSpPr>
          <a:spLocks/>
        </xdr:cNvSpPr>
      </xdr:nvSpPr>
      <xdr:spPr>
        <a:xfrm>
          <a:off x="4933950" y="19440525"/>
          <a:ext cx="1933575" cy="1304925"/>
        </a:xfrm>
        <a:prstGeom prst="rect">
          <a:avLst/>
        </a:prstGeom>
        <a:solidFill>
          <a:srgbClr val="FFFFFF"/>
        </a:solidFill>
        <a:ln w="285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Click here to insert photo</a:t>
          </a:r>
        </a:p>
      </xdr:txBody>
    </xdr:sp>
    <xdr:clientData/>
  </xdr:twoCellAnchor>
  <xdr:twoCellAnchor>
    <xdr:from>
      <xdr:col>5</xdr:col>
      <xdr:colOff>371475</xdr:colOff>
      <xdr:row>75</xdr:row>
      <xdr:rowOff>0</xdr:rowOff>
    </xdr:from>
    <xdr:to>
      <xdr:col>9</xdr:col>
      <xdr:colOff>28575</xdr:colOff>
      <xdr:row>75</xdr:row>
      <xdr:rowOff>1314450</xdr:rowOff>
    </xdr:to>
    <xdr:sp macro="[1]!Module2.test">
      <xdr:nvSpPr>
        <xdr:cNvPr id="14" name="Rectangle 48"/>
        <xdr:cNvSpPr>
          <a:spLocks/>
        </xdr:cNvSpPr>
      </xdr:nvSpPr>
      <xdr:spPr>
        <a:xfrm>
          <a:off x="2676525" y="19440525"/>
          <a:ext cx="1924050" cy="1314450"/>
        </a:xfrm>
        <a:prstGeom prst="rect">
          <a:avLst/>
        </a:prstGeom>
        <a:solidFill>
          <a:srgbClr val="FFFFFF"/>
        </a:solidFill>
        <a:ln w="285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Click here to insert photo</a:t>
          </a:r>
        </a:p>
      </xdr:txBody>
    </xdr:sp>
    <xdr:clientData/>
  </xdr:twoCellAnchor>
  <xdr:twoCellAnchor>
    <xdr:from>
      <xdr:col>10</xdr:col>
      <xdr:colOff>28575</xdr:colOff>
      <xdr:row>75</xdr:row>
      <xdr:rowOff>0</xdr:rowOff>
    </xdr:from>
    <xdr:to>
      <xdr:col>16</xdr:col>
      <xdr:colOff>0</xdr:colOff>
      <xdr:row>75</xdr:row>
      <xdr:rowOff>1304925</xdr:rowOff>
    </xdr:to>
    <xdr:sp macro="[0]!TSM15">
      <xdr:nvSpPr>
        <xdr:cNvPr id="15" name="Rectangle 49"/>
        <xdr:cNvSpPr>
          <a:spLocks/>
        </xdr:cNvSpPr>
      </xdr:nvSpPr>
      <xdr:spPr>
        <a:xfrm>
          <a:off x="4933950" y="19440525"/>
          <a:ext cx="1933575" cy="1304925"/>
        </a:xfrm>
        <a:prstGeom prst="rect">
          <a:avLst/>
        </a:prstGeom>
        <a:solidFill>
          <a:srgbClr val="FFFFFF"/>
        </a:solidFill>
        <a:ln w="285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Click here to insert photo</a:t>
          </a:r>
        </a:p>
      </xdr:txBody>
    </xdr:sp>
    <xdr:clientData/>
  </xdr:twoCellAnchor>
  <xdr:twoCellAnchor>
    <xdr:from>
      <xdr:col>5</xdr:col>
      <xdr:colOff>371475</xdr:colOff>
      <xdr:row>75</xdr:row>
      <xdr:rowOff>0</xdr:rowOff>
    </xdr:from>
    <xdr:to>
      <xdr:col>9</xdr:col>
      <xdr:colOff>28575</xdr:colOff>
      <xdr:row>75</xdr:row>
      <xdr:rowOff>1314450</xdr:rowOff>
    </xdr:to>
    <xdr:sp macro="[0]!TSM14">
      <xdr:nvSpPr>
        <xdr:cNvPr id="16" name="Rectangle 50"/>
        <xdr:cNvSpPr>
          <a:spLocks/>
        </xdr:cNvSpPr>
      </xdr:nvSpPr>
      <xdr:spPr>
        <a:xfrm>
          <a:off x="2676525" y="19440525"/>
          <a:ext cx="1924050" cy="1314450"/>
        </a:xfrm>
        <a:prstGeom prst="rect">
          <a:avLst/>
        </a:prstGeom>
        <a:solidFill>
          <a:srgbClr val="FFFFFF"/>
        </a:solidFill>
        <a:ln w="285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Click here to insert photo</a:t>
          </a:r>
        </a:p>
      </xdr:txBody>
    </xdr:sp>
    <xdr:clientData/>
  </xdr:twoCellAnchor>
  <xdr:twoCellAnchor>
    <xdr:from>
      <xdr:col>1</xdr:col>
      <xdr:colOff>38100</xdr:colOff>
      <xdr:row>77</xdr:row>
      <xdr:rowOff>0</xdr:rowOff>
    </xdr:from>
    <xdr:to>
      <xdr:col>5</xdr:col>
      <xdr:colOff>19050</xdr:colOff>
      <xdr:row>78</xdr:row>
      <xdr:rowOff>0</xdr:rowOff>
    </xdr:to>
    <xdr:sp macro="[0]!TSM16">
      <xdr:nvSpPr>
        <xdr:cNvPr id="17" name="Rectangle 51"/>
        <xdr:cNvSpPr>
          <a:spLocks/>
        </xdr:cNvSpPr>
      </xdr:nvSpPr>
      <xdr:spPr>
        <a:xfrm>
          <a:off x="457200" y="20945475"/>
          <a:ext cx="1866900" cy="1333500"/>
        </a:xfrm>
        <a:prstGeom prst="rect">
          <a:avLst/>
        </a:prstGeom>
        <a:solidFill>
          <a:srgbClr val="FFFFFF"/>
        </a:solidFill>
        <a:ln w="285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Click here to insert photo</a:t>
          </a:r>
        </a:p>
      </xdr:txBody>
    </xdr:sp>
    <xdr:clientData/>
  </xdr:twoCellAnchor>
  <xdr:twoCellAnchor>
    <xdr:from>
      <xdr:col>10</xdr:col>
      <xdr:colOff>28575</xdr:colOff>
      <xdr:row>77</xdr:row>
      <xdr:rowOff>0</xdr:rowOff>
    </xdr:from>
    <xdr:to>
      <xdr:col>16</xdr:col>
      <xdr:colOff>0</xdr:colOff>
      <xdr:row>77</xdr:row>
      <xdr:rowOff>1304925</xdr:rowOff>
    </xdr:to>
    <xdr:sp macro="[0]!TSM18">
      <xdr:nvSpPr>
        <xdr:cNvPr id="18" name="Rectangle 52"/>
        <xdr:cNvSpPr>
          <a:spLocks/>
        </xdr:cNvSpPr>
      </xdr:nvSpPr>
      <xdr:spPr>
        <a:xfrm>
          <a:off x="4933950" y="20945475"/>
          <a:ext cx="1933575" cy="1304925"/>
        </a:xfrm>
        <a:prstGeom prst="rect">
          <a:avLst/>
        </a:prstGeom>
        <a:solidFill>
          <a:srgbClr val="FFFFFF"/>
        </a:solidFill>
        <a:ln w="285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Click here to insert photo</a:t>
          </a:r>
        </a:p>
      </xdr:txBody>
    </xdr:sp>
    <xdr:clientData/>
  </xdr:twoCellAnchor>
  <xdr:twoCellAnchor>
    <xdr:from>
      <xdr:col>5</xdr:col>
      <xdr:colOff>371475</xdr:colOff>
      <xdr:row>77</xdr:row>
      <xdr:rowOff>0</xdr:rowOff>
    </xdr:from>
    <xdr:to>
      <xdr:col>9</xdr:col>
      <xdr:colOff>28575</xdr:colOff>
      <xdr:row>77</xdr:row>
      <xdr:rowOff>1295400</xdr:rowOff>
    </xdr:to>
    <xdr:sp macro="[0]!TSM17">
      <xdr:nvSpPr>
        <xdr:cNvPr id="19" name="Rectangle 53"/>
        <xdr:cNvSpPr>
          <a:spLocks/>
        </xdr:cNvSpPr>
      </xdr:nvSpPr>
      <xdr:spPr>
        <a:xfrm>
          <a:off x="2676525" y="20945475"/>
          <a:ext cx="1924050" cy="1295400"/>
        </a:xfrm>
        <a:prstGeom prst="rect">
          <a:avLst/>
        </a:prstGeom>
        <a:solidFill>
          <a:srgbClr val="FFFFFF"/>
        </a:solidFill>
        <a:ln w="285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Click here to insert photo</a:t>
          </a:r>
        </a:p>
      </xdr:txBody>
    </xdr:sp>
    <xdr:clientData/>
  </xdr:twoCellAnchor>
  <xdr:twoCellAnchor>
    <xdr:from>
      <xdr:col>0</xdr:col>
      <xdr:colOff>57150</xdr:colOff>
      <xdr:row>63</xdr:row>
      <xdr:rowOff>38100</xdr:rowOff>
    </xdr:from>
    <xdr:to>
      <xdr:col>2</xdr:col>
      <xdr:colOff>447675</xdr:colOff>
      <xdr:row>66</xdr:row>
      <xdr:rowOff>152400</xdr:rowOff>
    </xdr:to>
    <xdr:pic>
      <xdr:nvPicPr>
        <xdr:cNvPr id="20" name="Picture 1" descr="2 colour logo"/>
        <xdr:cNvPicPr preferRelativeResize="1">
          <a:picLocks noChangeAspect="1"/>
        </xdr:cNvPicPr>
      </xdr:nvPicPr>
      <xdr:blipFill>
        <a:blip r:embed="rId1"/>
        <a:stretch>
          <a:fillRect/>
        </a:stretch>
      </xdr:blipFill>
      <xdr:spPr>
        <a:xfrm>
          <a:off x="57150" y="15116175"/>
          <a:ext cx="1571625" cy="666750"/>
        </a:xfrm>
        <a:prstGeom prst="rect">
          <a:avLst/>
        </a:prstGeom>
        <a:noFill/>
        <a:ln w="9525" cmpd="sng">
          <a:noFill/>
        </a:ln>
      </xdr:spPr>
    </xdr:pic>
    <xdr:clientData/>
  </xdr:twoCellAnchor>
  <xdr:twoCellAnchor>
    <xdr:from>
      <xdr:col>1</xdr:col>
      <xdr:colOff>19050</xdr:colOff>
      <xdr:row>71</xdr:row>
      <xdr:rowOff>0</xdr:rowOff>
    </xdr:from>
    <xdr:to>
      <xdr:col>5</xdr:col>
      <xdr:colOff>19050</xdr:colOff>
      <xdr:row>72</xdr:row>
      <xdr:rowOff>19050</xdr:rowOff>
    </xdr:to>
    <xdr:sp macro="[0]!TSM7">
      <xdr:nvSpPr>
        <xdr:cNvPr id="21" name="Rectangle 46"/>
        <xdr:cNvSpPr>
          <a:spLocks/>
        </xdr:cNvSpPr>
      </xdr:nvSpPr>
      <xdr:spPr>
        <a:xfrm>
          <a:off x="438150" y="16430625"/>
          <a:ext cx="1885950" cy="1352550"/>
        </a:xfrm>
        <a:prstGeom prst="rect">
          <a:avLst/>
        </a:prstGeom>
        <a:solidFill>
          <a:srgbClr val="FFFFFF"/>
        </a:solidFill>
        <a:ln w="285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Click here to insert photo</a:t>
          </a:r>
        </a:p>
      </xdr:txBody>
    </xdr:sp>
    <xdr:clientData/>
  </xdr:twoCellAnchor>
  <xdr:twoCellAnchor>
    <xdr:from>
      <xdr:col>10</xdr:col>
      <xdr:colOff>28575</xdr:colOff>
      <xdr:row>71</xdr:row>
      <xdr:rowOff>0</xdr:rowOff>
    </xdr:from>
    <xdr:to>
      <xdr:col>16</xdr:col>
      <xdr:colOff>0</xdr:colOff>
      <xdr:row>71</xdr:row>
      <xdr:rowOff>1304925</xdr:rowOff>
    </xdr:to>
    <xdr:sp macro="[1]!Module3.test">
      <xdr:nvSpPr>
        <xdr:cNvPr id="22" name="Rectangle 47"/>
        <xdr:cNvSpPr>
          <a:spLocks/>
        </xdr:cNvSpPr>
      </xdr:nvSpPr>
      <xdr:spPr>
        <a:xfrm>
          <a:off x="4933950" y="16430625"/>
          <a:ext cx="1933575" cy="1304925"/>
        </a:xfrm>
        <a:prstGeom prst="rect">
          <a:avLst/>
        </a:prstGeom>
        <a:solidFill>
          <a:srgbClr val="FFFFFF"/>
        </a:solidFill>
        <a:ln w="285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Click here to insert photo</a:t>
          </a:r>
        </a:p>
      </xdr:txBody>
    </xdr:sp>
    <xdr:clientData/>
  </xdr:twoCellAnchor>
  <xdr:twoCellAnchor>
    <xdr:from>
      <xdr:col>5</xdr:col>
      <xdr:colOff>371475</xdr:colOff>
      <xdr:row>71</xdr:row>
      <xdr:rowOff>0</xdr:rowOff>
    </xdr:from>
    <xdr:to>
      <xdr:col>9</xdr:col>
      <xdr:colOff>28575</xdr:colOff>
      <xdr:row>71</xdr:row>
      <xdr:rowOff>1323975</xdr:rowOff>
    </xdr:to>
    <xdr:sp macro="[1]!Module2.test">
      <xdr:nvSpPr>
        <xdr:cNvPr id="23" name="Rectangle 48"/>
        <xdr:cNvSpPr>
          <a:spLocks/>
        </xdr:cNvSpPr>
      </xdr:nvSpPr>
      <xdr:spPr>
        <a:xfrm>
          <a:off x="2676525" y="16430625"/>
          <a:ext cx="1924050" cy="1323975"/>
        </a:xfrm>
        <a:prstGeom prst="rect">
          <a:avLst/>
        </a:prstGeom>
        <a:solidFill>
          <a:srgbClr val="FFFFFF"/>
        </a:solidFill>
        <a:ln w="285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Click here to insert photo</a:t>
          </a:r>
        </a:p>
      </xdr:txBody>
    </xdr:sp>
    <xdr:clientData/>
  </xdr:twoCellAnchor>
  <xdr:twoCellAnchor>
    <xdr:from>
      <xdr:col>10</xdr:col>
      <xdr:colOff>28575</xdr:colOff>
      <xdr:row>71</xdr:row>
      <xdr:rowOff>0</xdr:rowOff>
    </xdr:from>
    <xdr:to>
      <xdr:col>16</xdr:col>
      <xdr:colOff>0</xdr:colOff>
      <xdr:row>71</xdr:row>
      <xdr:rowOff>1304925</xdr:rowOff>
    </xdr:to>
    <xdr:sp macro="[0]!TSM9">
      <xdr:nvSpPr>
        <xdr:cNvPr id="24" name="Rectangle 49"/>
        <xdr:cNvSpPr>
          <a:spLocks/>
        </xdr:cNvSpPr>
      </xdr:nvSpPr>
      <xdr:spPr>
        <a:xfrm>
          <a:off x="4933950" y="16430625"/>
          <a:ext cx="1933575" cy="1304925"/>
        </a:xfrm>
        <a:prstGeom prst="rect">
          <a:avLst/>
        </a:prstGeom>
        <a:solidFill>
          <a:srgbClr val="FFFFFF"/>
        </a:solidFill>
        <a:ln w="285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Click here to insert photo</a:t>
          </a:r>
        </a:p>
      </xdr:txBody>
    </xdr:sp>
    <xdr:clientData/>
  </xdr:twoCellAnchor>
  <xdr:twoCellAnchor>
    <xdr:from>
      <xdr:col>5</xdr:col>
      <xdr:colOff>371475</xdr:colOff>
      <xdr:row>71</xdr:row>
      <xdr:rowOff>0</xdr:rowOff>
    </xdr:from>
    <xdr:to>
      <xdr:col>9</xdr:col>
      <xdr:colOff>28575</xdr:colOff>
      <xdr:row>71</xdr:row>
      <xdr:rowOff>1323975</xdr:rowOff>
    </xdr:to>
    <xdr:sp macro="[0]!TSM8">
      <xdr:nvSpPr>
        <xdr:cNvPr id="25" name="Rectangle 50"/>
        <xdr:cNvSpPr>
          <a:spLocks/>
        </xdr:cNvSpPr>
      </xdr:nvSpPr>
      <xdr:spPr>
        <a:xfrm>
          <a:off x="2676525" y="16430625"/>
          <a:ext cx="1924050" cy="1323975"/>
        </a:xfrm>
        <a:prstGeom prst="rect">
          <a:avLst/>
        </a:prstGeom>
        <a:solidFill>
          <a:srgbClr val="FFFFFF"/>
        </a:solidFill>
        <a:ln w="285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Click here to insert photo</a:t>
          </a:r>
        </a:p>
      </xdr:txBody>
    </xdr:sp>
    <xdr:clientData/>
  </xdr:twoCellAnchor>
  <xdr:twoCellAnchor>
    <xdr:from>
      <xdr:col>1</xdr:col>
      <xdr:colOff>19050</xdr:colOff>
      <xdr:row>73</xdr:row>
      <xdr:rowOff>0</xdr:rowOff>
    </xdr:from>
    <xdr:to>
      <xdr:col>5</xdr:col>
      <xdr:colOff>19050</xdr:colOff>
      <xdr:row>74</xdr:row>
      <xdr:rowOff>0</xdr:rowOff>
    </xdr:to>
    <xdr:sp macro="[0]!TSM10">
      <xdr:nvSpPr>
        <xdr:cNvPr id="26" name="Rectangle 51"/>
        <xdr:cNvSpPr>
          <a:spLocks/>
        </xdr:cNvSpPr>
      </xdr:nvSpPr>
      <xdr:spPr>
        <a:xfrm>
          <a:off x="438150" y="17935575"/>
          <a:ext cx="1885950" cy="1333500"/>
        </a:xfrm>
        <a:prstGeom prst="rect">
          <a:avLst/>
        </a:prstGeom>
        <a:solidFill>
          <a:srgbClr val="FFFFFF"/>
        </a:solidFill>
        <a:ln w="285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Click here to insert photo</a:t>
          </a:r>
        </a:p>
      </xdr:txBody>
    </xdr:sp>
    <xdr:clientData/>
  </xdr:twoCellAnchor>
  <xdr:twoCellAnchor>
    <xdr:from>
      <xdr:col>10</xdr:col>
      <xdr:colOff>28575</xdr:colOff>
      <xdr:row>72</xdr:row>
      <xdr:rowOff>161925</xdr:rowOff>
    </xdr:from>
    <xdr:to>
      <xdr:col>16</xdr:col>
      <xdr:colOff>0</xdr:colOff>
      <xdr:row>73</xdr:row>
      <xdr:rowOff>1295400</xdr:rowOff>
    </xdr:to>
    <xdr:sp macro="[0]!TSM12">
      <xdr:nvSpPr>
        <xdr:cNvPr id="27" name="Rectangle 52"/>
        <xdr:cNvSpPr>
          <a:spLocks/>
        </xdr:cNvSpPr>
      </xdr:nvSpPr>
      <xdr:spPr>
        <a:xfrm>
          <a:off x="4933950" y="17926050"/>
          <a:ext cx="1933575" cy="1304925"/>
        </a:xfrm>
        <a:prstGeom prst="rect">
          <a:avLst/>
        </a:prstGeom>
        <a:solidFill>
          <a:srgbClr val="FFFFFF"/>
        </a:solidFill>
        <a:ln w="285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Click here to insert photo</a:t>
          </a:r>
        </a:p>
      </xdr:txBody>
    </xdr:sp>
    <xdr:clientData/>
  </xdr:twoCellAnchor>
  <xdr:twoCellAnchor>
    <xdr:from>
      <xdr:col>5</xdr:col>
      <xdr:colOff>371475</xdr:colOff>
      <xdr:row>72</xdr:row>
      <xdr:rowOff>161925</xdr:rowOff>
    </xdr:from>
    <xdr:to>
      <xdr:col>9</xdr:col>
      <xdr:colOff>28575</xdr:colOff>
      <xdr:row>73</xdr:row>
      <xdr:rowOff>1295400</xdr:rowOff>
    </xdr:to>
    <xdr:sp macro="[0]!TSM11">
      <xdr:nvSpPr>
        <xdr:cNvPr id="28" name="Rectangle 53"/>
        <xdr:cNvSpPr>
          <a:spLocks/>
        </xdr:cNvSpPr>
      </xdr:nvSpPr>
      <xdr:spPr>
        <a:xfrm>
          <a:off x="2676525" y="17926050"/>
          <a:ext cx="1924050" cy="1304925"/>
        </a:xfrm>
        <a:prstGeom prst="rect">
          <a:avLst/>
        </a:prstGeom>
        <a:solidFill>
          <a:srgbClr val="FFFFFF"/>
        </a:solidFill>
        <a:ln w="285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Click here to insert photo</a:t>
          </a:r>
        </a:p>
      </xdr:txBody>
    </xdr:sp>
    <xdr:clientData/>
  </xdr:twoCellAnchor>
  <xdr:twoCellAnchor>
    <xdr:from>
      <xdr:col>0</xdr:col>
      <xdr:colOff>57150</xdr:colOff>
      <xdr:row>120</xdr:row>
      <xdr:rowOff>38100</xdr:rowOff>
    </xdr:from>
    <xdr:to>
      <xdr:col>2</xdr:col>
      <xdr:colOff>447675</xdr:colOff>
      <xdr:row>123</xdr:row>
      <xdr:rowOff>152400</xdr:rowOff>
    </xdr:to>
    <xdr:pic>
      <xdr:nvPicPr>
        <xdr:cNvPr id="29" name="Picture 1" descr="2 colour logo"/>
        <xdr:cNvPicPr preferRelativeResize="1">
          <a:picLocks noChangeAspect="1"/>
        </xdr:cNvPicPr>
      </xdr:nvPicPr>
      <xdr:blipFill>
        <a:blip r:embed="rId1"/>
        <a:stretch>
          <a:fillRect/>
        </a:stretch>
      </xdr:blipFill>
      <xdr:spPr>
        <a:xfrm>
          <a:off x="57150" y="28565475"/>
          <a:ext cx="1571625" cy="666750"/>
        </a:xfrm>
        <a:prstGeom prst="rect">
          <a:avLst/>
        </a:prstGeom>
        <a:noFill/>
        <a:ln w="9525" cmpd="sng">
          <a:noFill/>
        </a:ln>
      </xdr:spPr>
    </xdr:pic>
    <xdr:clientData/>
  </xdr:twoCellAnchor>
  <xdr:twoCellAnchor>
    <xdr:from>
      <xdr:col>0</xdr:col>
      <xdr:colOff>409575</xdr:colOff>
      <xdr:row>128</xdr:row>
      <xdr:rowOff>9525</xdr:rowOff>
    </xdr:from>
    <xdr:to>
      <xdr:col>14</xdr:col>
      <xdr:colOff>19050</xdr:colOff>
      <xdr:row>152</xdr:row>
      <xdr:rowOff>114300</xdr:rowOff>
    </xdr:to>
    <xdr:sp macro="[0]!MAP">
      <xdr:nvSpPr>
        <xdr:cNvPr id="30" name="Rectangle 52"/>
        <xdr:cNvSpPr>
          <a:spLocks/>
        </xdr:cNvSpPr>
      </xdr:nvSpPr>
      <xdr:spPr>
        <a:xfrm>
          <a:off x="409575" y="29908500"/>
          <a:ext cx="5695950" cy="3990975"/>
        </a:xfrm>
        <a:prstGeom prst="rect">
          <a:avLst/>
        </a:prstGeom>
        <a:solidFill>
          <a:srgbClr val="FFFFFF"/>
        </a:solidFill>
        <a:ln w="285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Click here to insert photo</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fleminj\Local%20Settings\Temporary%20Internet%20Files\OLK40\NRA%20H&amp;S%20Major%20Works%20Site%20Inspection%20Report%20Form%200906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
      <sheetName val="NRA H&amp;S Major Works Site Inspec"/>
    </sheetNames>
    <definedNames>
      <definedName name="Module2.test"/>
      <definedName name="Module3.test"/>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O126"/>
  <sheetViews>
    <sheetView showGridLines="0" tabSelected="1" view="pageBreakPreview" zoomScale="85" zoomScaleSheetLayoutView="85" zoomScalePageLayoutView="0" workbookViewId="0" topLeftCell="A1">
      <selection activeCell="A16" sqref="A16:P17"/>
    </sheetView>
  </sheetViews>
  <sheetFormatPr defaultColWidth="8.8515625" defaultRowHeight="12.75"/>
  <cols>
    <col min="1" max="1" width="6.28125" style="1" customWidth="1"/>
    <col min="2" max="2" width="11.421875" style="1" customWidth="1"/>
    <col min="3" max="3" width="7.140625" style="1" customWidth="1"/>
    <col min="4" max="4" width="4.00390625" style="1" customWidth="1"/>
    <col min="5" max="5" width="5.7109375" style="1" customWidth="1"/>
    <col min="6" max="6" width="6.00390625" style="1" customWidth="1"/>
    <col min="7" max="7" width="17.140625" style="1" customWidth="1"/>
    <col min="8" max="9" width="5.421875" style="1" customWidth="1"/>
    <col min="10" max="10" width="5.00390625" style="1" customWidth="1"/>
    <col min="11" max="11" width="0.5625" style="1" customWidth="1"/>
    <col min="12" max="15" width="5.7109375" style="1" customWidth="1"/>
    <col min="16" max="16" width="6.00390625" style="1" customWidth="1"/>
    <col min="17" max="17" width="10.8515625" style="1" customWidth="1"/>
    <col min="18" max="18" width="16.7109375" style="1" customWidth="1"/>
    <col min="19" max="20" width="9.140625" style="1" customWidth="1"/>
    <col min="21" max="30" width="8.8515625" style="1" customWidth="1"/>
    <col min="31" max="16384" width="8.8515625" style="1" customWidth="1"/>
  </cols>
  <sheetData>
    <row r="1" spans="1:23" ht="18">
      <c r="A1" s="23"/>
      <c r="B1" s="223"/>
      <c r="C1" s="24"/>
      <c r="D1" s="28"/>
      <c r="E1" s="21"/>
      <c r="F1" s="21"/>
      <c r="G1" s="199" t="s">
        <v>74</v>
      </c>
      <c r="H1" s="200"/>
      <c r="I1" s="200"/>
      <c r="J1" s="200"/>
      <c r="K1" s="200"/>
      <c r="L1" s="200"/>
      <c r="M1" s="200"/>
      <c r="N1" s="200"/>
      <c r="O1" s="200"/>
      <c r="P1" s="201"/>
      <c r="Q1" s="33"/>
      <c r="R1" s="34"/>
      <c r="S1" s="34"/>
      <c r="T1" s="34"/>
      <c r="U1" s="34"/>
      <c r="V1" s="34"/>
      <c r="W1" s="34"/>
    </row>
    <row r="2" spans="1:23" ht="12.75">
      <c r="A2" s="25"/>
      <c r="B2" s="224"/>
      <c r="C2" s="26"/>
      <c r="D2" s="22"/>
      <c r="E2" s="22"/>
      <c r="F2" s="22"/>
      <c r="G2" s="202"/>
      <c r="H2" s="202"/>
      <c r="I2" s="202"/>
      <c r="J2" s="202"/>
      <c r="K2" s="202"/>
      <c r="L2" s="202"/>
      <c r="M2" s="202"/>
      <c r="N2" s="202"/>
      <c r="O2" s="202"/>
      <c r="P2" s="203"/>
      <c r="Q2" s="33"/>
      <c r="R2" s="34"/>
      <c r="S2" s="34"/>
      <c r="T2" s="34"/>
      <c r="U2" s="34"/>
      <c r="V2" s="34"/>
      <c r="W2" s="34"/>
    </row>
    <row r="3" spans="1:23" ht="12.75">
      <c r="A3" s="25"/>
      <c r="B3" s="224"/>
      <c r="C3" s="26"/>
      <c r="D3" s="22"/>
      <c r="E3" s="22"/>
      <c r="F3" s="22"/>
      <c r="G3" s="202"/>
      <c r="H3" s="202"/>
      <c r="I3" s="202"/>
      <c r="J3" s="202"/>
      <c r="K3" s="202"/>
      <c r="L3" s="202"/>
      <c r="M3" s="202"/>
      <c r="N3" s="202"/>
      <c r="O3" s="202"/>
      <c r="P3" s="203"/>
      <c r="Q3" s="33"/>
      <c r="R3" s="34"/>
      <c r="S3" s="34"/>
      <c r="T3" s="34"/>
      <c r="U3" s="34"/>
      <c r="V3" s="34"/>
      <c r="W3" s="34"/>
    </row>
    <row r="4" spans="1:23" ht="18.75" thickBot="1">
      <c r="A4" s="25"/>
      <c r="B4" s="224"/>
      <c r="C4" s="26"/>
      <c r="D4" s="22"/>
      <c r="E4" s="22"/>
      <c r="F4" s="22"/>
      <c r="G4" s="73"/>
      <c r="H4" s="73"/>
      <c r="I4" s="73"/>
      <c r="J4" s="73"/>
      <c r="K4" s="73"/>
      <c r="L4" s="73"/>
      <c r="M4" s="73"/>
      <c r="N4" s="73"/>
      <c r="O4" s="73"/>
      <c r="P4" s="74"/>
      <c r="Q4" s="33"/>
      <c r="R4" s="34"/>
      <c r="S4" s="34"/>
      <c r="T4" s="34"/>
      <c r="U4" s="34"/>
      <c r="V4" s="34"/>
      <c r="W4" s="34"/>
    </row>
    <row r="5" spans="1:41" s="9" customFormat="1" ht="12.75">
      <c r="A5" s="164" t="s">
        <v>95</v>
      </c>
      <c r="B5" s="165"/>
      <c r="C5" s="165"/>
      <c r="D5" s="165"/>
      <c r="E5" s="165"/>
      <c r="F5" s="162"/>
      <c r="G5" s="163"/>
      <c r="H5" s="24" t="s">
        <v>27</v>
      </c>
      <c r="I5" s="24"/>
      <c r="J5" s="24"/>
      <c r="K5" s="24"/>
      <c r="L5" s="67"/>
      <c r="M5" s="68" t="s">
        <v>97</v>
      </c>
      <c r="N5" s="24"/>
      <c r="O5" s="24"/>
      <c r="P5" s="67"/>
      <c r="Q5" s="36"/>
      <c r="R5" s="37"/>
      <c r="S5" s="37"/>
      <c r="T5" s="37"/>
      <c r="U5" s="38"/>
      <c r="V5" s="39"/>
      <c r="W5" s="39"/>
      <c r="AD5" s="71"/>
      <c r="AE5" s="71"/>
      <c r="AF5" s="71"/>
      <c r="AG5" s="71"/>
      <c r="AH5" s="71"/>
      <c r="AI5" s="71"/>
      <c r="AJ5" s="71"/>
      <c r="AK5" s="71"/>
      <c r="AL5" s="71"/>
      <c r="AM5" s="71"/>
      <c r="AN5" s="71"/>
      <c r="AO5" s="71"/>
    </row>
    <row r="6" spans="1:41" s="12" customFormat="1" ht="12.75" customHeight="1" thickBot="1">
      <c r="A6" s="166"/>
      <c r="B6" s="167"/>
      <c r="C6" s="167"/>
      <c r="D6" s="167"/>
      <c r="E6" s="167"/>
      <c r="F6" s="167"/>
      <c r="G6" s="168"/>
      <c r="H6" s="216"/>
      <c r="I6" s="216"/>
      <c r="J6" s="216"/>
      <c r="K6" s="216"/>
      <c r="L6" s="217"/>
      <c r="M6" s="220"/>
      <c r="N6" s="216"/>
      <c r="O6" s="216"/>
      <c r="P6" s="217"/>
      <c r="Q6" s="40"/>
      <c r="R6" s="37"/>
      <c r="S6" s="61"/>
      <c r="T6" s="41"/>
      <c r="U6" s="42"/>
      <c r="V6" s="43"/>
      <c r="W6" s="43"/>
      <c r="AD6" s="8"/>
      <c r="AE6" s="8"/>
      <c r="AF6" s="8"/>
      <c r="AG6" s="8"/>
      <c r="AH6" s="8"/>
      <c r="AI6" s="8"/>
      <c r="AJ6" s="8"/>
      <c r="AK6" s="8"/>
      <c r="AL6" s="8"/>
      <c r="AM6" s="8"/>
      <c r="AN6" s="8"/>
      <c r="AO6" s="8"/>
    </row>
    <row r="7" spans="1:41" s="12" customFormat="1" ht="12.75" customHeight="1">
      <c r="A7" s="113" t="s">
        <v>57</v>
      </c>
      <c r="B7" s="119"/>
      <c r="C7" s="119"/>
      <c r="D7" s="119"/>
      <c r="E7" s="119"/>
      <c r="F7" s="120"/>
      <c r="G7" s="113" t="s">
        <v>58</v>
      </c>
      <c r="H7" s="119"/>
      <c r="I7" s="119"/>
      <c r="J7" s="119"/>
      <c r="K7" s="119"/>
      <c r="L7" s="119"/>
      <c r="M7" s="119"/>
      <c r="N7" s="119"/>
      <c r="O7" s="119"/>
      <c r="P7" s="120"/>
      <c r="Q7" s="40"/>
      <c r="R7" s="37"/>
      <c r="S7" s="61"/>
      <c r="T7" s="41"/>
      <c r="U7" s="42"/>
      <c r="V7" s="43"/>
      <c r="W7" s="43"/>
      <c r="AD7" s="8"/>
      <c r="AE7" s="8"/>
      <c r="AF7" s="8"/>
      <c r="AG7" s="8"/>
      <c r="AH7" s="8"/>
      <c r="AI7" s="8"/>
      <c r="AJ7" s="8"/>
      <c r="AK7" s="8"/>
      <c r="AL7" s="8"/>
      <c r="AM7" s="8"/>
      <c r="AN7" s="8"/>
      <c r="AO7" s="8"/>
    </row>
    <row r="8" spans="1:41" s="12" customFormat="1" ht="12.75" customHeight="1" thickBot="1">
      <c r="A8" s="220"/>
      <c r="B8" s="216"/>
      <c r="C8" s="216"/>
      <c r="D8" s="216"/>
      <c r="E8" s="167"/>
      <c r="F8" s="168"/>
      <c r="G8" s="220"/>
      <c r="H8" s="221"/>
      <c r="I8" s="221"/>
      <c r="J8" s="221"/>
      <c r="K8" s="221"/>
      <c r="L8" s="221"/>
      <c r="M8" s="221"/>
      <c r="N8" s="221"/>
      <c r="O8" s="221"/>
      <c r="P8" s="222"/>
      <c r="Q8" s="40"/>
      <c r="R8" s="37"/>
      <c r="S8" s="61"/>
      <c r="T8" s="41"/>
      <c r="U8" s="42"/>
      <c r="V8" s="43"/>
      <c r="W8" s="43"/>
      <c r="AD8" s="8"/>
      <c r="AE8" s="8"/>
      <c r="AF8" s="8"/>
      <c r="AG8" s="8"/>
      <c r="AH8" s="8"/>
      <c r="AI8" s="8"/>
      <c r="AJ8" s="8"/>
      <c r="AK8" s="8"/>
      <c r="AL8" s="8"/>
      <c r="AM8" s="8"/>
      <c r="AN8" s="8"/>
      <c r="AO8" s="8"/>
    </row>
    <row r="9" spans="1:41" s="2" customFormat="1" ht="12.75">
      <c r="A9" s="113" t="s">
        <v>29</v>
      </c>
      <c r="B9" s="114"/>
      <c r="C9" s="114"/>
      <c r="D9" s="114"/>
      <c r="E9" s="113" t="s">
        <v>28</v>
      </c>
      <c r="F9" s="114"/>
      <c r="G9" s="115"/>
      <c r="H9" s="113" t="s">
        <v>32</v>
      </c>
      <c r="I9" s="114"/>
      <c r="J9" s="114"/>
      <c r="K9" s="114"/>
      <c r="L9" s="114"/>
      <c r="M9" s="114"/>
      <c r="N9" s="114"/>
      <c r="O9" s="114"/>
      <c r="P9" s="115"/>
      <c r="Q9" s="36"/>
      <c r="R9" s="44"/>
      <c r="S9" s="44"/>
      <c r="T9" s="44"/>
      <c r="U9" s="38"/>
      <c r="V9" s="45"/>
      <c r="W9" s="45"/>
      <c r="AG9" s="10"/>
      <c r="AH9" s="26"/>
      <c r="AI9" s="26"/>
      <c r="AJ9" s="26"/>
      <c r="AK9" s="10"/>
      <c r="AL9" s="10"/>
      <c r="AM9" s="10"/>
      <c r="AN9" s="10"/>
      <c r="AO9" s="10"/>
    </row>
    <row r="10" spans="1:41" s="13" customFormat="1" ht="13.5" customHeight="1" thickBot="1">
      <c r="A10" s="191"/>
      <c r="B10" s="218"/>
      <c r="C10" s="218"/>
      <c r="D10" s="219"/>
      <c r="E10" s="191"/>
      <c r="F10" s="218"/>
      <c r="G10" s="219"/>
      <c r="H10" s="188"/>
      <c r="I10" s="189"/>
      <c r="J10" s="189"/>
      <c r="K10" s="189"/>
      <c r="L10" s="189"/>
      <c r="M10" s="189"/>
      <c r="N10" s="189"/>
      <c r="O10" s="189"/>
      <c r="P10" s="190"/>
      <c r="Q10" s="46"/>
      <c r="R10" s="37"/>
      <c r="S10" s="37"/>
      <c r="T10" s="47"/>
      <c r="U10" s="48"/>
      <c r="V10" s="49"/>
      <c r="W10" s="49"/>
      <c r="AD10" s="72"/>
      <c r="AE10" s="72"/>
      <c r="AF10" s="72"/>
      <c r="AG10" s="72"/>
      <c r="AH10" s="72"/>
      <c r="AI10" s="72"/>
      <c r="AJ10" s="72"/>
      <c r="AK10" s="72"/>
      <c r="AL10" s="72"/>
      <c r="AM10" s="72"/>
      <c r="AN10" s="72"/>
      <c r="AO10" s="72"/>
    </row>
    <row r="11" spans="1:41" ht="12.75">
      <c r="A11" s="113" t="s">
        <v>5</v>
      </c>
      <c r="B11" s="114"/>
      <c r="C11" s="114"/>
      <c r="D11" s="115"/>
      <c r="E11" s="113" t="s">
        <v>4</v>
      </c>
      <c r="F11" s="114"/>
      <c r="G11" s="115"/>
      <c r="H11" s="113" t="s">
        <v>33</v>
      </c>
      <c r="I11" s="114"/>
      <c r="J11" s="114"/>
      <c r="K11" s="114"/>
      <c r="L11" s="114"/>
      <c r="M11" s="114"/>
      <c r="N11" s="114"/>
      <c r="O11" s="114"/>
      <c r="P11" s="115"/>
      <c r="Q11" s="36"/>
      <c r="R11" s="50"/>
      <c r="S11" s="50"/>
      <c r="T11" s="50"/>
      <c r="U11" s="38"/>
      <c r="V11" s="34"/>
      <c r="W11" s="34"/>
      <c r="AG11" s="5"/>
      <c r="AH11" s="5"/>
      <c r="AI11" s="5"/>
      <c r="AJ11" s="5"/>
      <c r="AK11" s="5"/>
      <c r="AL11" s="5"/>
      <c r="AM11" s="5"/>
      <c r="AN11" s="5"/>
      <c r="AO11" s="5"/>
    </row>
    <row r="12" spans="1:41" s="11" customFormat="1" ht="12">
      <c r="A12" s="191"/>
      <c r="B12" s="192"/>
      <c r="C12" s="192"/>
      <c r="D12" s="193"/>
      <c r="E12" s="191"/>
      <c r="F12" s="218"/>
      <c r="G12" s="219"/>
      <c r="H12" s="191"/>
      <c r="I12" s="218"/>
      <c r="J12" s="218"/>
      <c r="K12" s="218"/>
      <c r="L12" s="218"/>
      <c r="M12" s="218"/>
      <c r="N12" s="218"/>
      <c r="O12" s="218"/>
      <c r="P12" s="219"/>
      <c r="Q12" s="46"/>
      <c r="R12" s="37"/>
      <c r="S12" s="37"/>
      <c r="T12" s="51"/>
      <c r="U12" s="52"/>
      <c r="V12" s="53"/>
      <c r="W12" s="53"/>
      <c r="AD12" s="69"/>
      <c r="AE12" s="69"/>
      <c r="AF12" s="69"/>
      <c r="AG12" s="69"/>
      <c r="AH12" s="69"/>
      <c r="AI12" s="69"/>
      <c r="AJ12" s="69"/>
      <c r="AK12" s="69"/>
      <c r="AL12" s="69"/>
      <c r="AM12" s="69"/>
      <c r="AN12" s="69"/>
      <c r="AO12" s="69"/>
    </row>
    <row r="13" spans="1:41" s="11" customFormat="1" ht="12">
      <c r="A13" s="116" t="s">
        <v>59</v>
      </c>
      <c r="B13" s="117"/>
      <c r="C13" s="117"/>
      <c r="D13" s="118"/>
      <c r="E13" s="116" t="s">
        <v>59</v>
      </c>
      <c r="F13" s="117"/>
      <c r="G13" s="118"/>
      <c r="H13" s="116" t="s">
        <v>59</v>
      </c>
      <c r="I13" s="117"/>
      <c r="J13" s="117"/>
      <c r="K13" s="117"/>
      <c r="L13" s="117"/>
      <c r="M13" s="117"/>
      <c r="N13" s="117"/>
      <c r="O13" s="117"/>
      <c r="P13" s="118"/>
      <c r="Q13" s="46"/>
      <c r="R13" s="37"/>
      <c r="S13" s="37"/>
      <c r="T13" s="51"/>
      <c r="U13" s="52"/>
      <c r="V13" s="53"/>
      <c r="W13" s="53"/>
      <c r="AD13" s="69"/>
      <c r="AE13" s="69"/>
      <c r="AF13" s="69"/>
      <c r="AG13" s="69"/>
      <c r="AH13" s="69"/>
      <c r="AI13" s="69"/>
      <c r="AJ13" s="69"/>
      <c r="AK13" s="69"/>
      <c r="AL13" s="69"/>
      <c r="AM13" s="69"/>
      <c r="AN13" s="69"/>
      <c r="AO13" s="69"/>
    </row>
    <row r="14" spans="1:41" s="11" customFormat="1" ht="12.75" thickBot="1">
      <c r="A14" s="220"/>
      <c r="B14" s="242"/>
      <c r="C14" s="242"/>
      <c r="D14" s="243"/>
      <c r="E14" s="220"/>
      <c r="F14" s="216"/>
      <c r="G14" s="217"/>
      <c r="H14" s="220"/>
      <c r="I14" s="216"/>
      <c r="J14" s="216"/>
      <c r="K14" s="216"/>
      <c r="L14" s="216"/>
      <c r="M14" s="216"/>
      <c r="N14" s="216"/>
      <c r="O14" s="216"/>
      <c r="P14" s="217"/>
      <c r="Q14" s="46"/>
      <c r="R14" s="37"/>
      <c r="S14" s="37"/>
      <c r="T14" s="51"/>
      <c r="U14" s="52"/>
      <c r="V14" s="53"/>
      <c r="W14" s="53"/>
      <c r="AD14" s="69"/>
      <c r="AE14" s="69"/>
      <c r="AF14" s="69"/>
      <c r="AG14" s="69"/>
      <c r="AH14" s="69"/>
      <c r="AI14" s="69"/>
      <c r="AJ14" s="69"/>
      <c r="AK14" s="69"/>
      <c r="AL14" s="69"/>
      <c r="AM14" s="69"/>
      <c r="AN14" s="69"/>
      <c r="AO14" s="69"/>
    </row>
    <row r="15" spans="1:41" s="14" customFormat="1" ht="12.75">
      <c r="A15" s="236" t="s">
        <v>30</v>
      </c>
      <c r="B15" s="237"/>
      <c r="C15" s="237"/>
      <c r="D15" s="237"/>
      <c r="E15" s="237"/>
      <c r="F15" s="237"/>
      <c r="G15" s="237"/>
      <c r="H15" s="237"/>
      <c r="I15" s="237"/>
      <c r="J15" s="237"/>
      <c r="K15" s="237"/>
      <c r="L15" s="237"/>
      <c r="M15" s="237"/>
      <c r="N15" s="237"/>
      <c r="O15" s="237"/>
      <c r="P15" s="238"/>
      <c r="Q15" s="33"/>
      <c r="R15" s="54"/>
      <c r="S15" s="54"/>
      <c r="T15" s="54"/>
      <c r="U15" s="54"/>
      <c r="V15" s="54"/>
      <c r="W15" s="54"/>
      <c r="AD15" s="70"/>
      <c r="AE15" s="70"/>
      <c r="AF15" s="70"/>
      <c r="AG15" s="70"/>
      <c r="AH15" s="70"/>
      <c r="AI15" s="70"/>
      <c r="AJ15" s="70"/>
      <c r="AK15" s="70"/>
      <c r="AL15" s="70"/>
      <c r="AM15" s="70"/>
      <c r="AN15" s="70"/>
      <c r="AO15" s="70"/>
    </row>
    <row r="16" spans="1:41" ht="16.5" customHeight="1">
      <c r="A16" s="230"/>
      <c r="B16" s="231"/>
      <c r="C16" s="231"/>
      <c r="D16" s="231"/>
      <c r="E16" s="231"/>
      <c r="F16" s="231"/>
      <c r="G16" s="231"/>
      <c r="H16" s="231"/>
      <c r="I16" s="231"/>
      <c r="J16" s="231"/>
      <c r="K16" s="231"/>
      <c r="L16" s="231"/>
      <c r="M16" s="231"/>
      <c r="N16" s="231"/>
      <c r="O16" s="231"/>
      <c r="P16" s="232"/>
      <c r="Q16" s="33"/>
      <c r="R16" s="34"/>
      <c r="S16" s="34"/>
      <c r="T16" s="34"/>
      <c r="U16" s="34"/>
      <c r="V16" s="34"/>
      <c r="W16" s="34"/>
      <c r="AD16" s="5"/>
      <c r="AE16" s="5"/>
      <c r="AF16" s="5"/>
      <c r="AG16" s="5"/>
      <c r="AH16" s="5"/>
      <c r="AI16" s="5"/>
      <c r="AJ16" s="5"/>
      <c r="AK16" s="5"/>
      <c r="AL16" s="5"/>
      <c r="AM16" s="5"/>
      <c r="AN16" s="5"/>
      <c r="AO16" s="5"/>
    </row>
    <row r="17" spans="1:41" ht="16.5" customHeight="1" thickBot="1">
      <c r="A17" s="233"/>
      <c r="B17" s="234"/>
      <c r="C17" s="234"/>
      <c r="D17" s="234"/>
      <c r="E17" s="234"/>
      <c r="F17" s="234"/>
      <c r="G17" s="234"/>
      <c r="H17" s="234"/>
      <c r="I17" s="234"/>
      <c r="J17" s="234"/>
      <c r="K17" s="234"/>
      <c r="L17" s="234"/>
      <c r="M17" s="234"/>
      <c r="N17" s="234"/>
      <c r="O17" s="234"/>
      <c r="P17" s="235"/>
      <c r="Q17" s="33"/>
      <c r="R17" s="34"/>
      <c r="S17" s="34"/>
      <c r="T17" s="34"/>
      <c r="U17" s="34"/>
      <c r="V17" s="34"/>
      <c r="W17" s="34"/>
      <c r="AD17" s="5"/>
      <c r="AE17" s="5"/>
      <c r="AF17" s="5"/>
      <c r="AG17" s="5"/>
      <c r="AH17" s="5"/>
      <c r="AI17" s="5"/>
      <c r="AJ17" s="5"/>
      <c r="AK17" s="5"/>
      <c r="AL17" s="5"/>
      <c r="AM17" s="5"/>
      <c r="AN17" s="5"/>
      <c r="AO17" s="5"/>
    </row>
    <row r="18" spans="1:23" ht="12.75">
      <c r="A18" s="225" t="s">
        <v>0</v>
      </c>
      <c r="B18" s="226"/>
      <c r="C18" s="226"/>
      <c r="D18" s="226"/>
      <c r="E18" s="227" t="s">
        <v>10</v>
      </c>
      <c r="F18" s="227"/>
      <c r="G18" s="228" t="s">
        <v>1</v>
      </c>
      <c r="H18" s="226"/>
      <c r="I18" s="226"/>
      <c r="J18" s="226"/>
      <c r="K18" s="226"/>
      <c r="L18" s="226"/>
      <c r="M18" s="226"/>
      <c r="N18" s="226"/>
      <c r="O18" s="226"/>
      <c r="P18" s="229"/>
      <c r="Q18" s="58"/>
      <c r="R18" s="34"/>
      <c r="S18" s="79"/>
      <c r="T18" s="80"/>
      <c r="U18" s="80"/>
      <c r="V18" s="80"/>
      <c r="W18" s="60"/>
    </row>
    <row r="19" spans="1:23" ht="12.75">
      <c r="A19" s="213" t="s">
        <v>12</v>
      </c>
      <c r="B19" s="214"/>
      <c r="C19" s="214"/>
      <c r="D19" s="214"/>
      <c r="E19" s="272" t="s">
        <v>6</v>
      </c>
      <c r="F19" s="272"/>
      <c r="G19" s="273" t="s">
        <v>13</v>
      </c>
      <c r="H19" s="273"/>
      <c r="I19" s="273"/>
      <c r="J19" s="273"/>
      <c r="K19" s="273"/>
      <c r="L19" s="273"/>
      <c r="M19" s="273"/>
      <c r="N19" s="273"/>
      <c r="O19" s="273"/>
      <c r="P19" s="274"/>
      <c r="Q19" s="58"/>
      <c r="R19" s="34"/>
      <c r="S19" s="79"/>
      <c r="T19" s="80"/>
      <c r="U19" s="80"/>
      <c r="V19" s="80"/>
      <c r="W19" s="60"/>
    </row>
    <row r="20" spans="1:23" ht="12.75">
      <c r="A20" s="213" t="s">
        <v>14</v>
      </c>
      <c r="B20" s="214"/>
      <c r="C20" s="214"/>
      <c r="D20" s="214"/>
      <c r="E20" s="275" t="s">
        <v>8</v>
      </c>
      <c r="F20" s="275"/>
      <c r="G20" s="273" t="s">
        <v>22</v>
      </c>
      <c r="H20" s="273"/>
      <c r="I20" s="273"/>
      <c r="J20" s="273"/>
      <c r="K20" s="273"/>
      <c r="L20" s="273"/>
      <c r="M20" s="273"/>
      <c r="N20" s="273"/>
      <c r="O20" s="273"/>
      <c r="P20" s="274"/>
      <c r="Q20" s="58"/>
      <c r="R20" s="34"/>
      <c r="S20" s="79"/>
      <c r="T20" s="80"/>
      <c r="U20" s="80"/>
      <c r="V20" s="80"/>
      <c r="W20" s="60"/>
    </row>
    <row r="21" spans="1:23" ht="12.75">
      <c r="A21" s="213" t="s">
        <v>11</v>
      </c>
      <c r="B21" s="214"/>
      <c r="C21" s="214"/>
      <c r="D21" s="214"/>
      <c r="E21" s="268" t="s">
        <v>7</v>
      </c>
      <c r="F21" s="268"/>
      <c r="G21" s="269" t="s">
        <v>9</v>
      </c>
      <c r="H21" s="270"/>
      <c r="I21" s="270"/>
      <c r="J21" s="270"/>
      <c r="K21" s="270"/>
      <c r="L21" s="270"/>
      <c r="M21" s="270"/>
      <c r="N21" s="270"/>
      <c r="O21" s="270"/>
      <c r="P21" s="271"/>
      <c r="Q21" s="58"/>
      <c r="R21" s="34"/>
      <c r="S21" s="79"/>
      <c r="T21" s="80"/>
      <c r="U21" s="80"/>
      <c r="V21" s="80"/>
      <c r="W21" s="60"/>
    </row>
    <row r="22" spans="1:23" ht="13.5" thickBot="1">
      <c r="A22" s="215" t="s">
        <v>16</v>
      </c>
      <c r="B22" s="205"/>
      <c r="C22" s="205"/>
      <c r="D22" s="205"/>
      <c r="E22" s="207" t="s">
        <v>15</v>
      </c>
      <c r="F22" s="208"/>
      <c r="G22" s="204" t="s">
        <v>17</v>
      </c>
      <c r="H22" s="205"/>
      <c r="I22" s="205"/>
      <c r="J22" s="205"/>
      <c r="K22" s="205"/>
      <c r="L22" s="205"/>
      <c r="M22" s="205"/>
      <c r="N22" s="205"/>
      <c r="O22" s="205"/>
      <c r="P22" s="206"/>
      <c r="Q22" s="58"/>
      <c r="R22" s="34"/>
      <c r="S22" s="79"/>
      <c r="T22" s="80"/>
      <c r="U22" s="80"/>
      <c r="V22" s="80"/>
      <c r="W22" s="60"/>
    </row>
    <row r="23" spans="1:23" ht="13.5" thickBot="1">
      <c r="A23" s="63" t="s">
        <v>34</v>
      </c>
      <c r="B23" s="209" t="s">
        <v>31</v>
      </c>
      <c r="C23" s="210"/>
      <c r="D23" s="210"/>
      <c r="E23" s="210"/>
      <c r="F23" s="211"/>
      <c r="G23" s="211"/>
      <c r="H23" s="211"/>
      <c r="I23" s="211"/>
      <c r="J23" s="211"/>
      <c r="K23" s="212"/>
      <c r="L23" s="29" t="s">
        <v>15</v>
      </c>
      <c r="M23" s="3" t="s">
        <v>7</v>
      </c>
      <c r="N23" s="3" t="s">
        <v>8</v>
      </c>
      <c r="O23" s="3" t="s">
        <v>6</v>
      </c>
      <c r="P23" s="4" t="s">
        <v>21</v>
      </c>
      <c r="Q23" s="44"/>
      <c r="R23" s="56"/>
      <c r="S23" s="87"/>
      <c r="T23" s="142" t="s">
        <v>7</v>
      </c>
      <c r="U23" s="88" t="s">
        <v>8</v>
      </c>
      <c r="V23" s="89" t="s">
        <v>6</v>
      </c>
      <c r="W23" s="90"/>
    </row>
    <row r="24" spans="1:23" ht="22.5" customHeight="1">
      <c r="A24" s="77" t="s">
        <v>35</v>
      </c>
      <c r="B24" s="181" t="s">
        <v>62</v>
      </c>
      <c r="C24" s="182"/>
      <c r="D24" s="182"/>
      <c r="E24" s="182"/>
      <c r="F24" s="182"/>
      <c r="G24" s="182"/>
      <c r="H24" s="182"/>
      <c r="I24" s="182"/>
      <c r="J24" s="182"/>
      <c r="K24" s="183"/>
      <c r="L24" s="95" t="str">
        <f>IF(W24=0,"x"," ")</f>
        <v>x</v>
      </c>
      <c r="M24" s="30"/>
      <c r="N24" s="30"/>
      <c r="O24" s="30"/>
      <c r="P24" s="31" t="s">
        <v>2</v>
      </c>
      <c r="Q24" s="59"/>
      <c r="R24" s="34"/>
      <c r="S24" s="156">
        <f aca="true" t="shared" si="0" ref="S24:V25">IF((L24="x"),1,0)</f>
        <v>1</v>
      </c>
      <c r="T24" s="156">
        <f t="shared" si="0"/>
        <v>0</v>
      </c>
      <c r="U24" s="156">
        <f t="shared" si="0"/>
        <v>0</v>
      </c>
      <c r="V24" s="158">
        <f t="shared" si="0"/>
        <v>0</v>
      </c>
      <c r="W24" s="85">
        <f>SUM(T24:V24)</f>
        <v>0</v>
      </c>
    </row>
    <row r="25" spans="1:23" ht="27" customHeight="1">
      <c r="A25" s="78" t="s">
        <v>36</v>
      </c>
      <c r="B25" s="185" t="s">
        <v>63</v>
      </c>
      <c r="C25" s="175"/>
      <c r="D25" s="175"/>
      <c r="E25" s="175"/>
      <c r="F25" s="175"/>
      <c r="G25" s="175"/>
      <c r="H25" s="175"/>
      <c r="I25" s="175"/>
      <c r="J25" s="175"/>
      <c r="K25" s="176"/>
      <c r="L25" s="62" t="str">
        <f aca="true" t="shared" si="1" ref="L25:L40">IF(W25=0,"x"," ")</f>
        <v>x</v>
      </c>
      <c r="M25" s="75"/>
      <c r="N25" s="75"/>
      <c r="O25" s="75"/>
      <c r="P25" s="76" t="s">
        <v>2</v>
      </c>
      <c r="Q25" s="59"/>
      <c r="R25" s="34"/>
      <c r="S25" s="157">
        <f t="shared" si="0"/>
        <v>1</v>
      </c>
      <c r="T25" s="157">
        <f t="shared" si="0"/>
        <v>0</v>
      </c>
      <c r="U25" s="157">
        <f t="shared" si="0"/>
        <v>0</v>
      </c>
      <c r="V25" s="159">
        <f t="shared" si="0"/>
        <v>0</v>
      </c>
      <c r="W25" s="82">
        <f>SUM(T25:V25)</f>
        <v>0</v>
      </c>
    </row>
    <row r="26" spans="1:23" ht="12.75">
      <c r="A26" s="64" t="s">
        <v>37</v>
      </c>
      <c r="B26" s="174" t="s">
        <v>64</v>
      </c>
      <c r="C26" s="175"/>
      <c r="D26" s="175"/>
      <c r="E26" s="175"/>
      <c r="F26" s="175"/>
      <c r="G26" s="175"/>
      <c r="H26" s="175"/>
      <c r="I26" s="175"/>
      <c r="J26" s="175"/>
      <c r="K26" s="176"/>
      <c r="L26" s="94" t="str">
        <f t="shared" si="1"/>
        <v>x</v>
      </c>
      <c r="M26" s="15"/>
      <c r="N26" s="15"/>
      <c r="O26" s="15"/>
      <c r="P26" s="32" t="s">
        <v>2</v>
      </c>
      <c r="Q26" s="59"/>
      <c r="R26" s="34"/>
      <c r="S26" s="157">
        <f aca="true" t="shared" si="2" ref="S26:S40">IF((L26="x"),1,0)</f>
        <v>1</v>
      </c>
      <c r="T26" s="157">
        <f aca="true" t="shared" si="3" ref="T26:T40">IF((M26="x"),1,0)</f>
        <v>0</v>
      </c>
      <c r="U26" s="157">
        <f aca="true" t="shared" si="4" ref="U26:U40">IF((N26="x"),1,0)</f>
        <v>0</v>
      </c>
      <c r="V26" s="159">
        <f aca="true" t="shared" si="5" ref="V26:V40">IF((O26="x"),1,0)</f>
        <v>0</v>
      </c>
      <c r="W26" s="81">
        <f aca="true" t="shared" si="6" ref="W26:W40">SUM(T26:V26)</f>
        <v>0</v>
      </c>
    </row>
    <row r="27" spans="1:23" ht="30" customHeight="1">
      <c r="A27" s="65" t="s">
        <v>38</v>
      </c>
      <c r="B27" s="174" t="s">
        <v>65</v>
      </c>
      <c r="C27" s="175"/>
      <c r="D27" s="175"/>
      <c r="E27" s="175"/>
      <c r="F27" s="175"/>
      <c r="G27" s="175"/>
      <c r="H27" s="175"/>
      <c r="I27" s="175"/>
      <c r="J27" s="175"/>
      <c r="K27" s="175"/>
      <c r="L27" s="97" t="str">
        <f t="shared" si="1"/>
        <v>x</v>
      </c>
      <c r="M27" s="15"/>
      <c r="N27" s="15"/>
      <c r="O27" s="15"/>
      <c r="P27" s="32" t="s">
        <v>2</v>
      </c>
      <c r="Q27" s="59"/>
      <c r="R27" s="34"/>
      <c r="S27" s="157">
        <f t="shared" si="2"/>
        <v>1</v>
      </c>
      <c r="T27" s="157">
        <f t="shared" si="3"/>
        <v>0</v>
      </c>
      <c r="U27" s="157">
        <f t="shared" si="4"/>
        <v>0</v>
      </c>
      <c r="V27" s="159">
        <f t="shared" si="5"/>
        <v>0</v>
      </c>
      <c r="W27" s="82">
        <f t="shared" si="6"/>
        <v>0</v>
      </c>
    </row>
    <row r="28" spans="1:23" ht="12.75" customHeight="1">
      <c r="A28" s="64" t="s">
        <v>68</v>
      </c>
      <c r="B28" s="174" t="s">
        <v>18</v>
      </c>
      <c r="C28" s="175"/>
      <c r="D28" s="175"/>
      <c r="E28" s="175"/>
      <c r="F28" s="175"/>
      <c r="G28" s="175"/>
      <c r="H28" s="175"/>
      <c r="I28" s="175"/>
      <c r="J28" s="175"/>
      <c r="K28" s="176"/>
      <c r="L28" s="96" t="str">
        <f t="shared" si="1"/>
        <v>x</v>
      </c>
      <c r="M28" s="15"/>
      <c r="N28" s="15"/>
      <c r="O28" s="15"/>
      <c r="P28" s="32" t="s">
        <v>2</v>
      </c>
      <c r="Q28" s="59"/>
      <c r="R28" s="34"/>
      <c r="S28" s="157">
        <f t="shared" si="2"/>
        <v>1</v>
      </c>
      <c r="T28" s="157">
        <f t="shared" si="3"/>
        <v>0</v>
      </c>
      <c r="U28" s="157">
        <f t="shared" si="4"/>
        <v>0</v>
      </c>
      <c r="V28" s="159">
        <f t="shared" si="5"/>
        <v>0</v>
      </c>
      <c r="W28" s="81">
        <f t="shared" si="6"/>
        <v>0</v>
      </c>
    </row>
    <row r="29" spans="1:23" ht="25.5" customHeight="1">
      <c r="A29" s="65" t="s">
        <v>39</v>
      </c>
      <c r="B29" s="174" t="s">
        <v>66</v>
      </c>
      <c r="C29" s="175"/>
      <c r="D29" s="175"/>
      <c r="E29" s="175"/>
      <c r="F29" s="175"/>
      <c r="G29" s="175"/>
      <c r="H29" s="175"/>
      <c r="I29" s="175"/>
      <c r="J29" s="175"/>
      <c r="K29" s="176"/>
      <c r="L29" s="62" t="str">
        <f t="shared" si="1"/>
        <v>x</v>
      </c>
      <c r="M29" s="15"/>
      <c r="N29" s="15"/>
      <c r="O29" s="15"/>
      <c r="P29" s="32" t="s">
        <v>2</v>
      </c>
      <c r="Q29" s="59"/>
      <c r="R29" s="34"/>
      <c r="S29" s="157">
        <f t="shared" si="2"/>
        <v>1</v>
      </c>
      <c r="T29" s="157">
        <f t="shared" si="3"/>
        <v>0</v>
      </c>
      <c r="U29" s="157">
        <f t="shared" si="4"/>
        <v>0</v>
      </c>
      <c r="V29" s="159">
        <f t="shared" si="5"/>
        <v>0</v>
      </c>
      <c r="W29" s="81">
        <f t="shared" si="6"/>
        <v>0</v>
      </c>
    </row>
    <row r="30" spans="1:23" ht="41.25" customHeight="1">
      <c r="A30" s="65" t="s">
        <v>40</v>
      </c>
      <c r="B30" s="185" t="s">
        <v>67</v>
      </c>
      <c r="C30" s="175"/>
      <c r="D30" s="175"/>
      <c r="E30" s="175"/>
      <c r="F30" s="175"/>
      <c r="G30" s="175"/>
      <c r="H30" s="175"/>
      <c r="I30" s="175"/>
      <c r="J30" s="175"/>
      <c r="K30" s="176"/>
      <c r="L30" s="96" t="str">
        <f t="shared" si="1"/>
        <v>x</v>
      </c>
      <c r="M30" s="15"/>
      <c r="N30" s="15"/>
      <c r="O30" s="15"/>
      <c r="P30" s="32" t="s">
        <v>2</v>
      </c>
      <c r="Q30" s="59"/>
      <c r="R30" s="34"/>
      <c r="S30" s="157">
        <f t="shared" si="2"/>
        <v>1</v>
      </c>
      <c r="T30" s="157">
        <f t="shared" si="3"/>
        <v>0</v>
      </c>
      <c r="U30" s="157">
        <f t="shared" si="4"/>
        <v>0</v>
      </c>
      <c r="V30" s="159">
        <f t="shared" si="5"/>
        <v>0</v>
      </c>
      <c r="W30" s="81">
        <f t="shared" si="6"/>
        <v>0</v>
      </c>
    </row>
    <row r="31" spans="1:23" ht="40.5" customHeight="1">
      <c r="A31" s="64" t="s">
        <v>41</v>
      </c>
      <c r="B31" s="196" t="s">
        <v>75</v>
      </c>
      <c r="C31" s="197"/>
      <c r="D31" s="197"/>
      <c r="E31" s="197"/>
      <c r="F31" s="197"/>
      <c r="G31" s="197"/>
      <c r="H31" s="197"/>
      <c r="I31" s="197"/>
      <c r="J31" s="197"/>
      <c r="K31" s="198"/>
      <c r="L31" s="62" t="str">
        <f t="shared" si="1"/>
        <v>x</v>
      </c>
      <c r="M31" s="15"/>
      <c r="N31" s="15"/>
      <c r="O31" s="15"/>
      <c r="P31" s="32" t="s">
        <v>2</v>
      </c>
      <c r="Q31" s="59"/>
      <c r="R31" s="34"/>
      <c r="S31" s="157">
        <f t="shared" si="2"/>
        <v>1</v>
      </c>
      <c r="T31" s="157">
        <f t="shared" si="3"/>
        <v>0</v>
      </c>
      <c r="U31" s="157">
        <f t="shared" si="4"/>
        <v>0</v>
      </c>
      <c r="V31" s="159">
        <f t="shared" si="5"/>
        <v>0</v>
      </c>
      <c r="W31" s="81">
        <f t="shared" si="6"/>
        <v>0</v>
      </c>
    </row>
    <row r="32" spans="1:23" ht="12.75">
      <c r="A32" s="65" t="s">
        <v>42</v>
      </c>
      <c r="B32" s="185" t="s">
        <v>69</v>
      </c>
      <c r="C32" s="175"/>
      <c r="D32" s="175"/>
      <c r="E32" s="175"/>
      <c r="F32" s="175"/>
      <c r="G32" s="175"/>
      <c r="H32" s="175"/>
      <c r="I32" s="175"/>
      <c r="J32" s="175"/>
      <c r="K32" s="176"/>
      <c r="L32" s="62" t="str">
        <f t="shared" si="1"/>
        <v>x</v>
      </c>
      <c r="M32" s="15"/>
      <c r="N32" s="15"/>
      <c r="O32" s="15"/>
      <c r="P32" s="32" t="s">
        <v>2</v>
      </c>
      <c r="Q32" s="59"/>
      <c r="R32" s="34"/>
      <c r="S32" s="157">
        <f t="shared" si="2"/>
        <v>1</v>
      </c>
      <c r="T32" s="157">
        <f t="shared" si="3"/>
        <v>0</v>
      </c>
      <c r="U32" s="157">
        <f t="shared" si="4"/>
        <v>0</v>
      </c>
      <c r="V32" s="159">
        <f t="shared" si="5"/>
        <v>0</v>
      </c>
      <c r="W32" s="81">
        <f t="shared" si="6"/>
        <v>0</v>
      </c>
    </row>
    <row r="33" spans="1:23" ht="12.75" customHeight="1">
      <c r="A33" s="65" t="s">
        <v>43</v>
      </c>
      <c r="B33" s="174" t="s">
        <v>3</v>
      </c>
      <c r="C33" s="175"/>
      <c r="D33" s="175"/>
      <c r="E33" s="175"/>
      <c r="F33" s="175"/>
      <c r="G33" s="175"/>
      <c r="H33" s="175"/>
      <c r="I33" s="175"/>
      <c r="J33" s="175"/>
      <c r="K33" s="176"/>
      <c r="L33" s="62" t="str">
        <f t="shared" si="1"/>
        <v>x</v>
      </c>
      <c r="M33" s="6"/>
      <c r="N33" s="6"/>
      <c r="O33" s="6"/>
      <c r="P33" s="32" t="s">
        <v>2</v>
      </c>
      <c r="Q33" s="59"/>
      <c r="R33" s="34"/>
      <c r="S33" s="157">
        <f t="shared" si="2"/>
        <v>1</v>
      </c>
      <c r="T33" s="157">
        <f t="shared" si="3"/>
        <v>0</v>
      </c>
      <c r="U33" s="157">
        <f t="shared" si="4"/>
        <v>0</v>
      </c>
      <c r="V33" s="159">
        <f t="shared" si="5"/>
        <v>0</v>
      </c>
      <c r="W33" s="81">
        <f t="shared" si="6"/>
        <v>0</v>
      </c>
    </row>
    <row r="34" spans="1:23" ht="20.25" customHeight="1">
      <c r="A34" s="64" t="s">
        <v>44</v>
      </c>
      <c r="B34" s="244" t="s">
        <v>70</v>
      </c>
      <c r="C34" s="245"/>
      <c r="D34" s="245"/>
      <c r="E34" s="245"/>
      <c r="F34" s="245"/>
      <c r="G34" s="245"/>
      <c r="H34" s="245"/>
      <c r="I34" s="245"/>
      <c r="J34" s="245"/>
      <c r="K34" s="246"/>
      <c r="L34" s="62" t="str">
        <f t="shared" si="1"/>
        <v>x</v>
      </c>
      <c r="M34" s="15"/>
      <c r="N34" s="15"/>
      <c r="O34" s="15"/>
      <c r="P34" s="32" t="s">
        <v>2</v>
      </c>
      <c r="Q34" s="59"/>
      <c r="R34" s="34"/>
      <c r="S34" s="157">
        <f t="shared" si="2"/>
        <v>1</v>
      </c>
      <c r="T34" s="157">
        <f t="shared" si="3"/>
        <v>0</v>
      </c>
      <c r="U34" s="157">
        <f t="shared" si="4"/>
        <v>0</v>
      </c>
      <c r="V34" s="159">
        <f t="shared" si="5"/>
        <v>0</v>
      </c>
      <c r="W34" s="82">
        <f t="shared" si="6"/>
        <v>0</v>
      </c>
    </row>
    <row r="35" spans="1:23" ht="26.25" customHeight="1">
      <c r="A35" s="65" t="s">
        <v>45</v>
      </c>
      <c r="B35" s="244" t="s">
        <v>71</v>
      </c>
      <c r="C35" s="245"/>
      <c r="D35" s="245"/>
      <c r="E35" s="245"/>
      <c r="F35" s="245"/>
      <c r="G35" s="245"/>
      <c r="H35" s="245"/>
      <c r="I35" s="245"/>
      <c r="J35" s="245"/>
      <c r="K35" s="246"/>
      <c r="L35" s="62" t="str">
        <f t="shared" si="1"/>
        <v>x</v>
      </c>
      <c r="M35" s="15"/>
      <c r="N35" s="15"/>
      <c r="O35" s="15"/>
      <c r="P35" s="32" t="s">
        <v>2</v>
      </c>
      <c r="Q35" s="59"/>
      <c r="R35" s="34"/>
      <c r="S35" s="157">
        <f t="shared" si="2"/>
        <v>1</v>
      </c>
      <c r="T35" s="157">
        <f t="shared" si="3"/>
        <v>0</v>
      </c>
      <c r="U35" s="157">
        <f t="shared" si="4"/>
        <v>0</v>
      </c>
      <c r="V35" s="159">
        <f t="shared" si="5"/>
        <v>0</v>
      </c>
      <c r="W35" s="81">
        <f t="shared" si="6"/>
        <v>0</v>
      </c>
    </row>
    <row r="36" spans="1:23" ht="12.75" customHeight="1">
      <c r="A36" s="65" t="s">
        <v>46</v>
      </c>
      <c r="B36" s="174" t="s">
        <v>19</v>
      </c>
      <c r="C36" s="175"/>
      <c r="D36" s="175"/>
      <c r="E36" s="175"/>
      <c r="F36" s="175"/>
      <c r="G36" s="175"/>
      <c r="H36" s="175"/>
      <c r="I36" s="175"/>
      <c r="J36" s="175"/>
      <c r="K36" s="176"/>
      <c r="L36" s="62" t="str">
        <f t="shared" si="1"/>
        <v>x</v>
      </c>
      <c r="M36" s="15"/>
      <c r="N36" s="15"/>
      <c r="O36" s="15"/>
      <c r="P36" s="32" t="s">
        <v>2</v>
      </c>
      <c r="Q36" s="59"/>
      <c r="R36" s="34"/>
      <c r="S36" s="157">
        <f t="shared" si="2"/>
        <v>1</v>
      </c>
      <c r="T36" s="157">
        <f t="shared" si="3"/>
        <v>0</v>
      </c>
      <c r="U36" s="157">
        <f t="shared" si="4"/>
        <v>0</v>
      </c>
      <c r="V36" s="159">
        <f t="shared" si="5"/>
        <v>0</v>
      </c>
      <c r="W36" s="82">
        <f t="shared" si="6"/>
        <v>0</v>
      </c>
    </row>
    <row r="37" spans="1:23" ht="25.5" customHeight="1">
      <c r="A37" s="64" t="s">
        <v>47</v>
      </c>
      <c r="B37" s="174" t="s">
        <v>20</v>
      </c>
      <c r="C37" s="175"/>
      <c r="D37" s="175"/>
      <c r="E37" s="175"/>
      <c r="F37" s="175"/>
      <c r="G37" s="175"/>
      <c r="H37" s="175"/>
      <c r="I37" s="175"/>
      <c r="J37" s="175"/>
      <c r="K37" s="176"/>
      <c r="L37" s="62" t="str">
        <f t="shared" si="1"/>
        <v>x</v>
      </c>
      <c r="M37" s="15"/>
      <c r="N37" s="15"/>
      <c r="O37" s="15"/>
      <c r="P37" s="32" t="s">
        <v>2</v>
      </c>
      <c r="Q37" s="59"/>
      <c r="R37" s="34"/>
      <c r="S37" s="157">
        <f t="shared" si="2"/>
        <v>1</v>
      </c>
      <c r="T37" s="157">
        <f t="shared" si="3"/>
        <v>0</v>
      </c>
      <c r="U37" s="157">
        <f t="shared" si="4"/>
        <v>0</v>
      </c>
      <c r="V37" s="159">
        <f t="shared" si="5"/>
        <v>0</v>
      </c>
      <c r="W37" s="83">
        <f t="shared" si="6"/>
        <v>0</v>
      </c>
    </row>
    <row r="38" spans="1:23" ht="42" customHeight="1">
      <c r="A38" s="65" t="s">
        <v>48</v>
      </c>
      <c r="B38" s="185" t="s">
        <v>72</v>
      </c>
      <c r="C38" s="186"/>
      <c r="D38" s="186"/>
      <c r="E38" s="186"/>
      <c r="F38" s="186"/>
      <c r="G38" s="186"/>
      <c r="H38" s="186"/>
      <c r="I38" s="186"/>
      <c r="J38" s="186"/>
      <c r="K38" s="187"/>
      <c r="L38" s="62" t="str">
        <f t="shared" si="1"/>
        <v>x</v>
      </c>
      <c r="M38" s="6"/>
      <c r="N38" s="20"/>
      <c r="O38" s="6"/>
      <c r="P38" s="32" t="s">
        <v>2</v>
      </c>
      <c r="Q38" s="59"/>
      <c r="R38" s="34"/>
      <c r="S38" s="157">
        <f t="shared" si="2"/>
        <v>1</v>
      </c>
      <c r="T38" s="157">
        <f t="shared" si="3"/>
        <v>0</v>
      </c>
      <c r="U38" s="157">
        <f t="shared" si="4"/>
        <v>0</v>
      </c>
      <c r="V38" s="159">
        <f t="shared" si="5"/>
        <v>0</v>
      </c>
      <c r="W38" s="83">
        <f t="shared" si="6"/>
        <v>0</v>
      </c>
    </row>
    <row r="39" spans="1:23" ht="36.75" customHeight="1">
      <c r="A39" s="65" t="s">
        <v>49</v>
      </c>
      <c r="B39" s="244" t="s">
        <v>73</v>
      </c>
      <c r="C39" s="245"/>
      <c r="D39" s="245"/>
      <c r="E39" s="245"/>
      <c r="F39" s="245"/>
      <c r="G39" s="245"/>
      <c r="H39" s="245"/>
      <c r="I39" s="245"/>
      <c r="J39" s="245"/>
      <c r="K39" s="246"/>
      <c r="L39" s="62" t="str">
        <f t="shared" si="1"/>
        <v>x</v>
      </c>
      <c r="M39" s="15"/>
      <c r="N39" s="15"/>
      <c r="O39" s="15"/>
      <c r="P39" s="32" t="s">
        <v>2</v>
      </c>
      <c r="Q39" s="59"/>
      <c r="R39" s="34"/>
      <c r="S39" s="157">
        <f t="shared" si="2"/>
        <v>1</v>
      </c>
      <c r="T39" s="157">
        <f t="shared" si="3"/>
        <v>0</v>
      </c>
      <c r="U39" s="157">
        <f t="shared" si="4"/>
        <v>0</v>
      </c>
      <c r="V39" s="159">
        <f t="shared" si="5"/>
        <v>0</v>
      </c>
      <c r="W39" s="83">
        <f t="shared" si="6"/>
        <v>0</v>
      </c>
    </row>
    <row r="40" spans="1:23" ht="12.75" customHeight="1" thickBot="1">
      <c r="A40" s="64" t="s">
        <v>50</v>
      </c>
      <c r="B40" s="185" t="s">
        <v>61</v>
      </c>
      <c r="C40" s="186"/>
      <c r="D40" s="186"/>
      <c r="E40" s="186"/>
      <c r="F40" s="186"/>
      <c r="G40" s="186"/>
      <c r="H40" s="186"/>
      <c r="I40" s="186"/>
      <c r="J40" s="186"/>
      <c r="K40" s="187"/>
      <c r="L40" s="62" t="str">
        <f t="shared" si="1"/>
        <v>x</v>
      </c>
      <c r="M40" s="15"/>
      <c r="N40" s="15"/>
      <c r="O40" s="15"/>
      <c r="P40" s="32" t="s">
        <v>2</v>
      </c>
      <c r="Q40" s="59"/>
      <c r="R40" s="34"/>
      <c r="S40" s="160">
        <f t="shared" si="2"/>
        <v>1</v>
      </c>
      <c r="T40" s="160">
        <f t="shared" si="3"/>
        <v>0</v>
      </c>
      <c r="U40" s="160">
        <f t="shared" si="4"/>
        <v>0</v>
      </c>
      <c r="V40" s="161">
        <f t="shared" si="5"/>
        <v>0</v>
      </c>
      <c r="W40" s="84">
        <f t="shared" si="6"/>
        <v>0</v>
      </c>
    </row>
    <row r="41" spans="1:23" ht="12.75" customHeight="1" thickBot="1">
      <c r="A41" s="17"/>
      <c r="P41" s="5"/>
      <c r="Q41" s="50"/>
      <c r="R41" s="57"/>
      <c r="S41" s="239" t="s">
        <v>23</v>
      </c>
      <c r="T41" s="240"/>
      <c r="U41" s="241"/>
      <c r="V41" s="86">
        <f>SUM(S24:V40)</f>
        <v>17</v>
      </c>
      <c r="W41" s="2"/>
    </row>
    <row r="42" spans="1:23" ht="12.75" customHeight="1" thickBot="1">
      <c r="A42" s="17"/>
      <c r="B42" s="276" t="s">
        <v>6</v>
      </c>
      <c r="C42" s="277"/>
      <c r="D42" s="194">
        <f>COUNTIF(O24:O40,"=x")</f>
        <v>0</v>
      </c>
      <c r="E42" s="195"/>
      <c r="F42" s="19"/>
      <c r="G42" s="66" t="s">
        <v>8</v>
      </c>
      <c r="H42" s="194">
        <f>COUNTIF(N24:N40,"=x")</f>
        <v>0</v>
      </c>
      <c r="I42" s="195"/>
      <c r="J42" s="19"/>
      <c r="K42" s="19"/>
      <c r="L42" s="247" t="s">
        <v>7</v>
      </c>
      <c r="M42" s="248"/>
      <c r="N42" s="249"/>
      <c r="O42" s="194">
        <f>COUNTIF(M24:M40,"=x")</f>
        <v>0</v>
      </c>
      <c r="P42" s="195"/>
      <c r="Q42" s="58"/>
      <c r="R42" s="34"/>
      <c r="S42" s="34"/>
      <c r="T42" s="34"/>
      <c r="U42" s="34"/>
      <c r="V42" s="34"/>
      <c r="W42" s="34"/>
    </row>
    <row r="43" spans="1:23" ht="12.75" customHeight="1">
      <c r="A43" s="17"/>
      <c r="B43" s="7" t="s">
        <v>51</v>
      </c>
      <c r="C43" s="16"/>
      <c r="D43" s="16"/>
      <c r="E43" s="16"/>
      <c r="F43" s="16"/>
      <c r="G43" s="7" t="s">
        <v>52</v>
      </c>
      <c r="H43" s="27"/>
      <c r="I43" s="27"/>
      <c r="J43" s="27"/>
      <c r="K43" s="27"/>
      <c r="L43" s="184" t="s">
        <v>53</v>
      </c>
      <c r="M43" s="184"/>
      <c r="N43" s="27"/>
      <c r="O43" s="16"/>
      <c r="P43" s="16"/>
      <c r="Q43" s="58"/>
      <c r="R43" s="34"/>
      <c r="S43" s="34"/>
      <c r="T43" s="34"/>
      <c r="U43" s="34"/>
      <c r="V43" s="34"/>
      <c r="W43" s="34"/>
    </row>
    <row r="44" spans="1:23" ht="105" customHeight="1">
      <c r="A44" s="18"/>
      <c r="Q44" s="58"/>
      <c r="R44" s="34"/>
      <c r="S44" s="34"/>
      <c r="T44" s="34"/>
      <c r="U44" s="34"/>
      <c r="V44" s="34"/>
      <c r="W44" s="34"/>
    </row>
    <row r="45" spans="1:23" ht="18.75" customHeight="1">
      <c r="A45" s="18"/>
      <c r="B45" s="7" t="s">
        <v>54</v>
      </c>
      <c r="G45" s="7" t="s">
        <v>55</v>
      </c>
      <c r="L45" s="7" t="s">
        <v>56</v>
      </c>
      <c r="Q45" s="58"/>
      <c r="R45" s="34"/>
      <c r="S45" s="34"/>
      <c r="T45" s="34"/>
      <c r="U45" s="34"/>
      <c r="V45" s="34"/>
      <c r="W45" s="34"/>
    </row>
    <row r="46" spans="1:23" ht="105" customHeight="1" thickBot="1">
      <c r="A46" s="18"/>
      <c r="Q46" s="58"/>
      <c r="R46" s="34"/>
      <c r="S46" s="34"/>
      <c r="T46" s="34"/>
      <c r="U46" s="34"/>
      <c r="V46" s="34"/>
      <c r="W46" s="34"/>
    </row>
    <row r="47" spans="1:23" ht="13.5" thickBot="1">
      <c r="A47" s="171"/>
      <c r="B47" s="172"/>
      <c r="C47" s="172"/>
      <c r="D47" s="172"/>
      <c r="E47" s="172"/>
      <c r="F47" s="172"/>
      <c r="G47" s="172"/>
      <c r="H47" s="172"/>
      <c r="I47" s="172"/>
      <c r="J47" s="172"/>
      <c r="K47" s="172"/>
      <c r="L47" s="172"/>
      <c r="M47" s="172"/>
      <c r="N47" s="172"/>
      <c r="O47" s="172"/>
      <c r="P47" s="173"/>
      <c r="Q47" s="33"/>
      <c r="R47" s="33"/>
      <c r="S47" s="34"/>
      <c r="T47" s="34"/>
      <c r="U47" s="34"/>
      <c r="V47" s="34"/>
      <c r="W47" s="34"/>
    </row>
    <row r="48" spans="1:23" ht="13.5" customHeight="1" thickBot="1">
      <c r="A48" s="177" t="s">
        <v>60</v>
      </c>
      <c r="B48" s="178"/>
      <c r="C48" s="178"/>
      <c r="D48" s="178"/>
      <c r="E48" s="178"/>
      <c r="F48" s="178"/>
      <c r="G48" s="178"/>
      <c r="H48" s="178"/>
      <c r="I48" s="178"/>
      <c r="J48" s="178"/>
      <c r="K48" s="172"/>
      <c r="L48" s="179"/>
      <c r="M48" s="178"/>
      <c r="N48" s="178"/>
      <c r="O48" s="178"/>
      <c r="P48" s="180"/>
      <c r="Q48" s="33"/>
      <c r="R48" s="33"/>
      <c r="S48" s="34"/>
      <c r="T48" s="34"/>
      <c r="U48" s="34"/>
      <c r="V48" s="34"/>
      <c r="W48" s="34"/>
    </row>
    <row r="49" spans="1:23" ht="12.75">
      <c r="A49" s="250"/>
      <c r="B49" s="251"/>
      <c r="C49" s="251"/>
      <c r="D49" s="251"/>
      <c r="E49" s="251"/>
      <c r="F49" s="251"/>
      <c r="G49" s="251"/>
      <c r="H49" s="251"/>
      <c r="I49" s="251"/>
      <c r="J49" s="251"/>
      <c r="K49" s="251"/>
      <c r="L49" s="251"/>
      <c r="M49" s="251"/>
      <c r="N49" s="251"/>
      <c r="O49" s="251"/>
      <c r="P49" s="252"/>
      <c r="Q49" s="55"/>
      <c r="R49" s="55"/>
      <c r="S49" s="34"/>
      <c r="T49" s="34"/>
      <c r="U49" s="34"/>
      <c r="V49" s="34"/>
      <c r="W49" s="34"/>
    </row>
    <row r="50" spans="1:23" ht="12.75">
      <c r="A50" s="253"/>
      <c r="B50" s="254"/>
      <c r="C50" s="254"/>
      <c r="D50" s="254"/>
      <c r="E50" s="254"/>
      <c r="F50" s="254"/>
      <c r="G50" s="254"/>
      <c r="H50" s="254"/>
      <c r="I50" s="254"/>
      <c r="J50" s="254"/>
      <c r="K50" s="254"/>
      <c r="L50" s="254"/>
      <c r="M50" s="254"/>
      <c r="N50" s="254"/>
      <c r="O50" s="254"/>
      <c r="P50" s="255"/>
      <c r="Q50" s="55"/>
      <c r="R50" s="55"/>
      <c r="S50" s="34"/>
      <c r="T50" s="34"/>
      <c r="U50" s="34"/>
      <c r="V50" s="34"/>
      <c r="W50" s="34"/>
    </row>
    <row r="51" spans="1:23" ht="12.75">
      <c r="A51" s="253"/>
      <c r="B51" s="254"/>
      <c r="C51" s="254"/>
      <c r="D51" s="254"/>
      <c r="E51" s="254"/>
      <c r="F51" s="254"/>
      <c r="G51" s="254"/>
      <c r="H51" s="254"/>
      <c r="I51" s="254"/>
      <c r="J51" s="254"/>
      <c r="K51" s="254"/>
      <c r="L51" s="254"/>
      <c r="M51" s="254"/>
      <c r="N51" s="254"/>
      <c r="O51" s="254"/>
      <c r="P51" s="255"/>
      <c r="Q51" s="55"/>
      <c r="R51" s="55"/>
      <c r="S51" s="34"/>
      <c r="T51" s="34"/>
      <c r="U51" s="34"/>
      <c r="V51" s="34"/>
      <c r="W51" s="34"/>
    </row>
    <row r="52" spans="1:23" ht="12.75">
      <c r="A52" s="256"/>
      <c r="B52" s="257"/>
      <c r="C52" s="257"/>
      <c r="D52" s="257"/>
      <c r="E52" s="257"/>
      <c r="F52" s="257"/>
      <c r="G52" s="257"/>
      <c r="H52" s="257"/>
      <c r="I52" s="257"/>
      <c r="J52" s="257"/>
      <c r="K52" s="257"/>
      <c r="L52" s="257"/>
      <c r="M52" s="257"/>
      <c r="N52" s="257"/>
      <c r="O52" s="257"/>
      <c r="P52" s="258"/>
      <c r="Q52" s="55"/>
      <c r="R52" s="55"/>
      <c r="S52" s="34"/>
      <c r="T52" s="34"/>
      <c r="U52" s="34"/>
      <c r="V52" s="34"/>
      <c r="W52" s="34"/>
    </row>
    <row r="53" spans="1:23" ht="12.75">
      <c r="A53" s="259"/>
      <c r="B53" s="260"/>
      <c r="C53" s="260"/>
      <c r="D53" s="260"/>
      <c r="E53" s="260"/>
      <c r="F53" s="260"/>
      <c r="G53" s="260"/>
      <c r="H53" s="260"/>
      <c r="I53" s="260"/>
      <c r="J53" s="260"/>
      <c r="K53" s="260"/>
      <c r="L53" s="260"/>
      <c r="M53" s="260"/>
      <c r="N53" s="260"/>
      <c r="O53" s="260"/>
      <c r="P53" s="261"/>
      <c r="Q53" s="55"/>
      <c r="R53" s="55"/>
      <c r="S53" s="34"/>
      <c r="T53" s="34"/>
      <c r="U53" s="34"/>
      <c r="V53" s="34"/>
      <c r="W53" s="34"/>
    </row>
    <row r="54" spans="1:23" ht="12.75">
      <c r="A54" s="259"/>
      <c r="B54" s="260"/>
      <c r="C54" s="260"/>
      <c r="D54" s="260"/>
      <c r="E54" s="260"/>
      <c r="F54" s="260"/>
      <c r="G54" s="260"/>
      <c r="H54" s="260"/>
      <c r="I54" s="260"/>
      <c r="J54" s="260"/>
      <c r="K54" s="260"/>
      <c r="L54" s="260"/>
      <c r="M54" s="260"/>
      <c r="N54" s="260"/>
      <c r="O54" s="260"/>
      <c r="P54" s="261"/>
      <c r="Q54" s="55"/>
      <c r="R54" s="55"/>
      <c r="S54" s="169"/>
      <c r="T54" s="169"/>
      <c r="U54" s="169"/>
      <c r="V54" s="34"/>
      <c r="W54" s="34"/>
    </row>
    <row r="55" spans="1:23" ht="10.5" customHeight="1">
      <c r="A55" s="259"/>
      <c r="B55" s="260"/>
      <c r="C55" s="260"/>
      <c r="D55" s="260"/>
      <c r="E55" s="260"/>
      <c r="F55" s="260"/>
      <c r="G55" s="260"/>
      <c r="H55" s="260"/>
      <c r="I55" s="260"/>
      <c r="J55" s="260"/>
      <c r="K55" s="260"/>
      <c r="L55" s="260"/>
      <c r="M55" s="260"/>
      <c r="N55" s="260"/>
      <c r="O55" s="260"/>
      <c r="P55" s="261"/>
      <c r="Q55" s="35"/>
      <c r="R55" s="34"/>
      <c r="S55" s="170"/>
      <c r="T55" s="170"/>
      <c r="U55" s="170"/>
      <c r="V55" s="34"/>
      <c r="W55" s="34"/>
    </row>
    <row r="56" spans="1:23" ht="11.25" customHeight="1" hidden="1">
      <c r="A56" s="259"/>
      <c r="B56" s="260"/>
      <c r="C56" s="260"/>
      <c r="D56" s="260"/>
      <c r="E56" s="260"/>
      <c r="F56" s="260"/>
      <c r="G56" s="260"/>
      <c r="H56" s="260"/>
      <c r="I56" s="260"/>
      <c r="J56" s="260"/>
      <c r="K56" s="260"/>
      <c r="L56" s="260"/>
      <c r="M56" s="260"/>
      <c r="N56" s="260"/>
      <c r="O56" s="260"/>
      <c r="P56" s="261"/>
      <c r="Q56" s="35"/>
      <c r="R56" s="34"/>
      <c r="S56" s="91" t="s">
        <v>24</v>
      </c>
      <c r="T56" s="91" t="s">
        <v>25</v>
      </c>
      <c r="U56" s="92" t="s">
        <v>26</v>
      </c>
      <c r="V56" s="34"/>
      <c r="W56" s="34"/>
    </row>
    <row r="57" spans="1:16" ht="11.25">
      <c r="A57" s="259"/>
      <c r="B57" s="260"/>
      <c r="C57" s="260"/>
      <c r="D57" s="260"/>
      <c r="E57" s="260"/>
      <c r="F57" s="260"/>
      <c r="G57" s="260"/>
      <c r="H57" s="260"/>
      <c r="I57" s="260"/>
      <c r="J57" s="260"/>
      <c r="K57" s="260"/>
      <c r="L57" s="260"/>
      <c r="M57" s="260"/>
      <c r="N57" s="260"/>
      <c r="O57" s="260"/>
      <c r="P57" s="261"/>
    </row>
    <row r="58" spans="1:16" ht="11.25">
      <c r="A58" s="259"/>
      <c r="B58" s="260"/>
      <c r="C58" s="260"/>
      <c r="D58" s="260"/>
      <c r="E58" s="260"/>
      <c r="F58" s="260"/>
      <c r="G58" s="260"/>
      <c r="H58" s="260"/>
      <c r="I58" s="260"/>
      <c r="J58" s="260"/>
      <c r="K58" s="260"/>
      <c r="L58" s="260"/>
      <c r="M58" s="260"/>
      <c r="N58" s="260"/>
      <c r="O58" s="260"/>
      <c r="P58" s="261"/>
    </row>
    <row r="59" spans="1:16" ht="11.25">
      <c r="A59" s="259"/>
      <c r="B59" s="260"/>
      <c r="C59" s="260"/>
      <c r="D59" s="260"/>
      <c r="E59" s="260"/>
      <c r="F59" s="260"/>
      <c r="G59" s="260"/>
      <c r="H59" s="260"/>
      <c r="I59" s="260"/>
      <c r="J59" s="260"/>
      <c r="K59" s="260"/>
      <c r="L59" s="260"/>
      <c r="M59" s="260"/>
      <c r="N59" s="260"/>
      <c r="O59" s="260"/>
      <c r="P59" s="261"/>
    </row>
    <row r="60" spans="1:16" ht="11.25">
      <c r="A60" s="259"/>
      <c r="B60" s="260"/>
      <c r="C60" s="260"/>
      <c r="D60" s="260"/>
      <c r="E60" s="260"/>
      <c r="F60" s="260"/>
      <c r="G60" s="260"/>
      <c r="H60" s="260"/>
      <c r="I60" s="260"/>
      <c r="J60" s="260"/>
      <c r="K60" s="260"/>
      <c r="L60" s="260"/>
      <c r="M60" s="260"/>
      <c r="N60" s="260"/>
      <c r="O60" s="260"/>
      <c r="P60" s="261"/>
    </row>
    <row r="61" spans="1:16" ht="11.25">
      <c r="A61" s="259"/>
      <c r="B61" s="260"/>
      <c r="C61" s="260"/>
      <c r="D61" s="260"/>
      <c r="E61" s="260"/>
      <c r="F61" s="260"/>
      <c r="G61" s="260"/>
      <c r="H61" s="260"/>
      <c r="I61" s="260"/>
      <c r="J61" s="260"/>
      <c r="K61" s="260"/>
      <c r="L61" s="260"/>
      <c r="M61" s="260"/>
      <c r="N61" s="260"/>
      <c r="O61" s="260"/>
      <c r="P61" s="261"/>
    </row>
    <row r="62" spans="1:16" ht="11.25">
      <c r="A62" s="259"/>
      <c r="B62" s="260"/>
      <c r="C62" s="260"/>
      <c r="D62" s="260"/>
      <c r="E62" s="260"/>
      <c r="F62" s="260"/>
      <c r="G62" s="260"/>
      <c r="H62" s="260"/>
      <c r="I62" s="260"/>
      <c r="J62" s="260"/>
      <c r="K62" s="260"/>
      <c r="L62" s="260"/>
      <c r="M62" s="260"/>
      <c r="N62" s="260"/>
      <c r="O62" s="260"/>
      <c r="P62" s="261"/>
    </row>
    <row r="63" spans="1:16" ht="12" thickBot="1">
      <c r="A63" s="262"/>
      <c r="B63" s="240"/>
      <c r="C63" s="240"/>
      <c r="D63" s="240"/>
      <c r="E63" s="240"/>
      <c r="F63" s="240"/>
      <c r="G63" s="240"/>
      <c r="H63" s="240"/>
      <c r="I63" s="240"/>
      <c r="J63" s="240"/>
      <c r="K63" s="240"/>
      <c r="L63" s="240"/>
      <c r="M63" s="240"/>
      <c r="N63" s="240"/>
      <c r="O63" s="240"/>
      <c r="P63" s="241"/>
    </row>
    <row r="64" spans="1:17" ht="18">
      <c r="A64" s="23"/>
      <c r="B64" s="223"/>
      <c r="C64" s="24"/>
      <c r="D64" s="28"/>
      <c r="E64" s="21"/>
      <c r="F64" s="21"/>
      <c r="G64" s="199" t="s">
        <v>76</v>
      </c>
      <c r="H64" s="200"/>
      <c r="I64" s="200"/>
      <c r="J64" s="200"/>
      <c r="K64" s="200"/>
      <c r="L64" s="200"/>
      <c r="M64" s="200"/>
      <c r="N64" s="200"/>
      <c r="O64" s="200"/>
      <c r="P64" s="201"/>
      <c r="Q64" s="33"/>
    </row>
    <row r="65" spans="1:17" ht="12.75">
      <c r="A65" s="25"/>
      <c r="B65" s="224"/>
      <c r="C65" s="26"/>
      <c r="D65" s="22"/>
      <c r="E65" s="22"/>
      <c r="F65" s="22"/>
      <c r="G65" s="263"/>
      <c r="H65" s="263"/>
      <c r="I65" s="263"/>
      <c r="J65" s="263"/>
      <c r="K65" s="263"/>
      <c r="L65" s="263"/>
      <c r="M65" s="263"/>
      <c r="N65" s="263"/>
      <c r="O65" s="263"/>
      <c r="P65" s="203"/>
      <c r="Q65" s="33"/>
    </row>
    <row r="66" spans="1:17" ht="12.75">
      <c r="A66" s="25"/>
      <c r="B66" s="224"/>
      <c r="C66" s="26"/>
      <c r="D66" s="22"/>
      <c r="E66" s="22"/>
      <c r="F66" s="22"/>
      <c r="G66" s="263"/>
      <c r="H66" s="263"/>
      <c r="I66" s="263"/>
      <c r="J66" s="263"/>
      <c r="K66" s="263"/>
      <c r="L66" s="263"/>
      <c r="M66" s="263"/>
      <c r="N66" s="263"/>
      <c r="O66" s="263"/>
      <c r="P66" s="203"/>
      <c r="Q66" s="33"/>
    </row>
    <row r="67" spans="1:17" ht="13.5" thickBot="1">
      <c r="A67" s="102"/>
      <c r="B67" s="267"/>
      <c r="C67" s="103"/>
      <c r="D67" s="93"/>
      <c r="E67" s="93"/>
      <c r="F67" s="93"/>
      <c r="G67" s="264"/>
      <c r="H67" s="264"/>
      <c r="I67" s="264"/>
      <c r="J67" s="264"/>
      <c r="K67" s="264"/>
      <c r="L67" s="264"/>
      <c r="M67" s="264"/>
      <c r="N67" s="264"/>
      <c r="O67" s="264"/>
      <c r="P67" s="265"/>
      <c r="Q67" s="33"/>
    </row>
    <row r="68" spans="1:17" ht="11.25">
      <c r="A68" s="278"/>
      <c r="B68" s="278"/>
      <c r="C68" s="278"/>
      <c r="D68" s="278"/>
      <c r="E68" s="278"/>
      <c r="F68" s="278"/>
      <c r="G68" s="278"/>
      <c r="H68" s="26"/>
      <c r="I68" s="26"/>
      <c r="J68" s="26"/>
      <c r="K68" s="26"/>
      <c r="L68" s="26"/>
      <c r="M68" s="26"/>
      <c r="N68" s="26"/>
      <c r="O68" s="26"/>
      <c r="P68" s="26"/>
      <c r="Q68" s="36"/>
    </row>
    <row r="69" spans="1:17" ht="12.75">
      <c r="A69" s="101"/>
      <c r="B69" s="282"/>
      <c r="C69" s="282"/>
      <c r="D69" s="282"/>
      <c r="E69" s="282"/>
      <c r="F69" s="282"/>
      <c r="G69" s="282"/>
      <c r="H69" s="282"/>
      <c r="I69" s="282"/>
      <c r="J69" s="282"/>
      <c r="K69" s="282"/>
      <c r="L69" s="107"/>
      <c r="M69" s="80"/>
      <c r="N69" s="80"/>
      <c r="O69" s="80"/>
      <c r="P69" s="112"/>
      <c r="Q69" s="59"/>
    </row>
    <row r="70" spans="1:17" ht="12.75">
      <c r="A70" s="101"/>
      <c r="B70" s="282"/>
      <c r="C70" s="282"/>
      <c r="D70" s="282"/>
      <c r="E70" s="282"/>
      <c r="F70" s="282"/>
      <c r="G70" s="282"/>
      <c r="H70" s="282"/>
      <c r="I70" s="282"/>
      <c r="J70" s="282"/>
      <c r="K70" s="282"/>
      <c r="L70" s="107"/>
      <c r="M70" s="80"/>
      <c r="N70" s="80"/>
      <c r="O70" s="80"/>
      <c r="P70" s="112"/>
      <c r="Q70" s="59"/>
    </row>
    <row r="71" spans="1:17" s="108" customFormat="1" ht="12.75">
      <c r="A71" s="101"/>
      <c r="B71" s="104" t="s">
        <v>77</v>
      </c>
      <c r="C71" s="105"/>
      <c r="D71" s="105"/>
      <c r="E71" s="105"/>
      <c r="F71" s="105"/>
      <c r="G71" s="104" t="s">
        <v>78</v>
      </c>
      <c r="H71" s="106"/>
      <c r="I71" s="106"/>
      <c r="J71" s="106"/>
      <c r="K71" s="106"/>
      <c r="L71" s="266" t="s">
        <v>79</v>
      </c>
      <c r="M71" s="266"/>
      <c r="N71" s="106"/>
      <c r="O71" s="105"/>
      <c r="P71" s="105"/>
      <c r="Q71" s="107"/>
    </row>
    <row r="72" spans="1:17" ht="105" customHeight="1">
      <c r="A72" s="101"/>
      <c r="Q72" s="59"/>
    </row>
    <row r="73" spans="1:17" s="108" customFormat="1" ht="13.5" customHeight="1">
      <c r="A73" s="101"/>
      <c r="B73" s="104" t="s">
        <v>80</v>
      </c>
      <c r="G73" s="104" t="s">
        <v>81</v>
      </c>
      <c r="L73" s="104" t="s">
        <v>82</v>
      </c>
      <c r="Q73" s="107"/>
    </row>
    <row r="74" spans="1:17" ht="105" customHeight="1">
      <c r="A74" s="17"/>
      <c r="Q74" s="50"/>
    </row>
    <row r="75" spans="1:17" s="108" customFormat="1" ht="13.5" customHeight="1">
      <c r="A75" s="109"/>
      <c r="B75" s="104" t="s">
        <v>83</v>
      </c>
      <c r="C75" s="105"/>
      <c r="D75" s="105"/>
      <c r="E75" s="105"/>
      <c r="F75" s="105"/>
      <c r="G75" s="104" t="s">
        <v>84</v>
      </c>
      <c r="H75" s="106"/>
      <c r="I75" s="106"/>
      <c r="J75" s="106"/>
      <c r="K75" s="106"/>
      <c r="L75" s="266" t="s">
        <v>85</v>
      </c>
      <c r="M75" s="266"/>
      <c r="N75" s="106"/>
      <c r="O75" s="105"/>
      <c r="P75" s="105"/>
      <c r="Q75" s="110"/>
    </row>
    <row r="76" spans="1:17" ht="105" customHeight="1">
      <c r="A76" s="18"/>
      <c r="Q76" s="58"/>
    </row>
    <row r="77" spans="1:17" s="108" customFormat="1" ht="13.5" customHeight="1">
      <c r="A77" s="111"/>
      <c r="B77" s="104" t="s">
        <v>86</v>
      </c>
      <c r="G77" s="104" t="s">
        <v>87</v>
      </c>
      <c r="L77" s="104" t="s">
        <v>88</v>
      </c>
      <c r="Q77" s="110"/>
    </row>
    <row r="78" spans="1:17" ht="105" customHeight="1">
      <c r="A78" s="18"/>
      <c r="Q78" s="58"/>
    </row>
    <row r="79" spans="1:17" ht="12.75">
      <c r="A79" s="18"/>
      <c r="Q79" s="58"/>
    </row>
    <row r="80" spans="1:17" ht="12.75">
      <c r="A80" s="18"/>
      <c r="Q80" s="58"/>
    </row>
    <row r="81" spans="1:17" ht="13.5" thickBot="1">
      <c r="A81" s="18"/>
      <c r="Q81" s="58"/>
    </row>
    <row r="82" spans="1:17" ht="13.5" thickBot="1">
      <c r="A82" s="171"/>
      <c r="B82" s="172"/>
      <c r="C82" s="172"/>
      <c r="D82" s="172"/>
      <c r="E82" s="172"/>
      <c r="F82" s="172"/>
      <c r="G82" s="172"/>
      <c r="H82" s="172"/>
      <c r="I82" s="172"/>
      <c r="J82" s="172"/>
      <c r="K82" s="172"/>
      <c r="L82" s="172"/>
      <c r="M82" s="172"/>
      <c r="N82" s="172"/>
      <c r="O82" s="172"/>
      <c r="P82" s="173"/>
      <c r="Q82" s="33"/>
    </row>
    <row r="83" spans="1:17" ht="13.5" thickBot="1">
      <c r="A83" s="177" t="s">
        <v>89</v>
      </c>
      <c r="B83" s="178"/>
      <c r="C83" s="178"/>
      <c r="D83" s="178"/>
      <c r="E83" s="178"/>
      <c r="F83" s="178"/>
      <c r="G83" s="178"/>
      <c r="H83" s="178"/>
      <c r="I83" s="178"/>
      <c r="J83" s="178"/>
      <c r="K83" s="172"/>
      <c r="L83" s="179"/>
      <c r="M83" s="178"/>
      <c r="N83" s="178"/>
      <c r="O83" s="178"/>
      <c r="P83" s="180"/>
      <c r="Q83" s="33"/>
    </row>
    <row r="84" spans="1:17" ht="12.75">
      <c r="A84" s="250"/>
      <c r="B84" s="251"/>
      <c r="C84" s="251"/>
      <c r="D84" s="251"/>
      <c r="E84" s="251"/>
      <c r="F84" s="251"/>
      <c r="G84" s="251"/>
      <c r="H84" s="251"/>
      <c r="I84" s="251"/>
      <c r="J84" s="251"/>
      <c r="K84" s="251"/>
      <c r="L84" s="251"/>
      <c r="M84" s="251"/>
      <c r="N84" s="251"/>
      <c r="O84" s="251"/>
      <c r="P84" s="252"/>
      <c r="Q84" s="55"/>
    </row>
    <row r="85" spans="1:17" ht="12.75">
      <c r="A85" s="253"/>
      <c r="B85" s="254"/>
      <c r="C85" s="254"/>
      <c r="D85" s="254"/>
      <c r="E85" s="254"/>
      <c r="F85" s="254"/>
      <c r="G85" s="254"/>
      <c r="H85" s="254"/>
      <c r="I85" s="254"/>
      <c r="J85" s="254"/>
      <c r="K85" s="254"/>
      <c r="L85" s="254"/>
      <c r="M85" s="254"/>
      <c r="N85" s="254"/>
      <c r="O85" s="254"/>
      <c r="P85" s="255"/>
      <c r="Q85" s="55"/>
    </row>
    <row r="86" spans="1:17" ht="12.75">
      <c r="A86" s="253"/>
      <c r="B86" s="254"/>
      <c r="C86" s="254"/>
      <c r="D86" s="254"/>
      <c r="E86" s="254"/>
      <c r="F86" s="254"/>
      <c r="G86" s="254"/>
      <c r="H86" s="254"/>
      <c r="I86" s="254"/>
      <c r="J86" s="254"/>
      <c r="K86" s="254"/>
      <c r="L86" s="254"/>
      <c r="M86" s="254"/>
      <c r="N86" s="254"/>
      <c r="O86" s="254"/>
      <c r="P86" s="255"/>
      <c r="Q86" s="55"/>
    </row>
    <row r="87" spans="1:17" ht="12.75">
      <c r="A87" s="253"/>
      <c r="B87" s="254"/>
      <c r="C87" s="254"/>
      <c r="D87" s="254"/>
      <c r="E87" s="254"/>
      <c r="F87" s="254"/>
      <c r="G87" s="254"/>
      <c r="H87" s="254"/>
      <c r="I87" s="254"/>
      <c r="J87" s="254"/>
      <c r="K87" s="254"/>
      <c r="L87" s="254"/>
      <c r="M87" s="254"/>
      <c r="N87" s="254"/>
      <c r="O87" s="254"/>
      <c r="P87" s="255"/>
      <c r="Q87" s="55"/>
    </row>
    <row r="88" spans="1:17" ht="12.75">
      <c r="A88" s="279"/>
      <c r="B88" s="280"/>
      <c r="C88" s="280"/>
      <c r="D88" s="280"/>
      <c r="E88" s="280"/>
      <c r="F88" s="280"/>
      <c r="G88" s="280"/>
      <c r="H88" s="280"/>
      <c r="I88" s="280"/>
      <c r="J88" s="280"/>
      <c r="K88" s="280"/>
      <c r="L88" s="280"/>
      <c r="M88" s="280"/>
      <c r="N88" s="280"/>
      <c r="O88" s="280"/>
      <c r="P88" s="281"/>
      <c r="Q88" s="55"/>
    </row>
    <row r="89" spans="1:17" ht="12.75">
      <c r="A89" s="279"/>
      <c r="B89" s="280"/>
      <c r="C89" s="280"/>
      <c r="D89" s="280"/>
      <c r="E89" s="280"/>
      <c r="F89" s="280"/>
      <c r="G89" s="280"/>
      <c r="H89" s="280"/>
      <c r="I89" s="280"/>
      <c r="J89" s="280"/>
      <c r="K89" s="280"/>
      <c r="L89" s="280"/>
      <c r="M89" s="280"/>
      <c r="N89" s="280"/>
      <c r="O89" s="280"/>
      <c r="P89" s="281"/>
      <c r="Q89" s="55"/>
    </row>
    <row r="90" spans="1:17" ht="11.25">
      <c r="A90" s="279"/>
      <c r="B90" s="280"/>
      <c r="C90" s="280"/>
      <c r="D90" s="280"/>
      <c r="E90" s="280"/>
      <c r="F90" s="280"/>
      <c r="G90" s="280"/>
      <c r="H90" s="280"/>
      <c r="I90" s="280"/>
      <c r="J90" s="280"/>
      <c r="K90" s="280"/>
      <c r="L90" s="280"/>
      <c r="M90" s="280"/>
      <c r="N90" s="280"/>
      <c r="O90" s="280"/>
      <c r="P90" s="281"/>
      <c r="Q90" s="35"/>
    </row>
    <row r="91" spans="1:17" ht="11.25">
      <c r="A91" s="279"/>
      <c r="B91" s="280"/>
      <c r="C91" s="280"/>
      <c r="D91" s="280"/>
      <c r="E91" s="280"/>
      <c r="F91" s="280"/>
      <c r="G91" s="280"/>
      <c r="H91" s="280"/>
      <c r="I91" s="280"/>
      <c r="J91" s="280"/>
      <c r="K91" s="280"/>
      <c r="L91" s="280"/>
      <c r="M91" s="280"/>
      <c r="N91" s="280"/>
      <c r="O91" s="280"/>
      <c r="P91" s="281"/>
      <c r="Q91" s="35"/>
    </row>
    <row r="92" spans="1:16" ht="11.25">
      <c r="A92" s="279"/>
      <c r="B92" s="280"/>
      <c r="C92" s="280"/>
      <c r="D92" s="280"/>
      <c r="E92" s="280"/>
      <c r="F92" s="280"/>
      <c r="G92" s="280"/>
      <c r="H92" s="280"/>
      <c r="I92" s="280"/>
      <c r="J92" s="280"/>
      <c r="K92" s="280"/>
      <c r="L92" s="280"/>
      <c r="M92" s="280"/>
      <c r="N92" s="280"/>
      <c r="O92" s="280"/>
      <c r="P92" s="281"/>
    </row>
    <row r="93" spans="1:16" ht="11.25">
      <c r="A93" s="279"/>
      <c r="B93" s="280"/>
      <c r="C93" s="280"/>
      <c r="D93" s="280"/>
      <c r="E93" s="280"/>
      <c r="F93" s="280"/>
      <c r="G93" s="280"/>
      <c r="H93" s="280"/>
      <c r="I93" s="280"/>
      <c r="J93" s="280"/>
      <c r="K93" s="280"/>
      <c r="L93" s="280"/>
      <c r="M93" s="280"/>
      <c r="N93" s="280"/>
      <c r="O93" s="280"/>
      <c r="P93" s="281"/>
    </row>
    <row r="94" spans="1:16" ht="11.25">
      <c r="A94" s="279"/>
      <c r="B94" s="280"/>
      <c r="C94" s="280"/>
      <c r="D94" s="280"/>
      <c r="E94" s="280"/>
      <c r="F94" s="280"/>
      <c r="G94" s="280"/>
      <c r="H94" s="280"/>
      <c r="I94" s="280"/>
      <c r="J94" s="280"/>
      <c r="K94" s="280"/>
      <c r="L94" s="280"/>
      <c r="M94" s="280"/>
      <c r="N94" s="280"/>
      <c r="O94" s="280"/>
      <c r="P94" s="281"/>
    </row>
    <row r="95" spans="1:16" ht="11.25">
      <c r="A95" s="279"/>
      <c r="B95" s="280"/>
      <c r="C95" s="280"/>
      <c r="D95" s="280"/>
      <c r="E95" s="280"/>
      <c r="F95" s="280"/>
      <c r="G95" s="280"/>
      <c r="H95" s="280"/>
      <c r="I95" s="280"/>
      <c r="J95" s="280"/>
      <c r="K95" s="280"/>
      <c r="L95" s="280"/>
      <c r="M95" s="280"/>
      <c r="N95" s="280"/>
      <c r="O95" s="280"/>
      <c r="P95" s="281"/>
    </row>
    <row r="96" spans="1:16" ht="11.25">
      <c r="A96" s="279"/>
      <c r="B96" s="280"/>
      <c r="C96" s="280"/>
      <c r="D96" s="280"/>
      <c r="E96" s="280"/>
      <c r="F96" s="280"/>
      <c r="G96" s="280"/>
      <c r="H96" s="280"/>
      <c r="I96" s="280"/>
      <c r="J96" s="280"/>
      <c r="K96" s="280"/>
      <c r="L96" s="280"/>
      <c r="M96" s="280"/>
      <c r="N96" s="280"/>
      <c r="O96" s="280"/>
      <c r="P96" s="281"/>
    </row>
    <row r="97" spans="1:16" ht="11.25">
      <c r="A97" s="279"/>
      <c r="B97" s="280"/>
      <c r="C97" s="280"/>
      <c r="D97" s="280"/>
      <c r="E97" s="280"/>
      <c r="F97" s="280"/>
      <c r="G97" s="280"/>
      <c r="H97" s="280"/>
      <c r="I97" s="280"/>
      <c r="J97" s="280"/>
      <c r="K97" s="280"/>
      <c r="L97" s="280"/>
      <c r="M97" s="280"/>
      <c r="N97" s="280"/>
      <c r="O97" s="280"/>
      <c r="P97" s="281"/>
    </row>
    <row r="98" spans="1:16" ht="11.25">
      <c r="A98" s="279"/>
      <c r="B98" s="280"/>
      <c r="C98" s="280"/>
      <c r="D98" s="280"/>
      <c r="E98" s="280"/>
      <c r="F98" s="280"/>
      <c r="G98" s="280"/>
      <c r="H98" s="280"/>
      <c r="I98" s="280"/>
      <c r="J98" s="280"/>
      <c r="K98" s="280"/>
      <c r="L98" s="280"/>
      <c r="M98" s="280"/>
      <c r="N98" s="280"/>
      <c r="O98" s="280"/>
      <c r="P98" s="281"/>
    </row>
    <row r="99" spans="1:16" ht="11.25">
      <c r="A99" s="279"/>
      <c r="B99" s="280"/>
      <c r="C99" s="280"/>
      <c r="D99" s="280"/>
      <c r="E99" s="280"/>
      <c r="F99" s="280"/>
      <c r="G99" s="280"/>
      <c r="H99" s="280"/>
      <c r="I99" s="280"/>
      <c r="J99" s="280"/>
      <c r="K99" s="280"/>
      <c r="L99" s="280"/>
      <c r="M99" s="280"/>
      <c r="N99" s="280"/>
      <c r="O99" s="280"/>
      <c r="P99" s="281"/>
    </row>
    <row r="100" spans="1:16" ht="11.25">
      <c r="A100" s="279"/>
      <c r="B100" s="280"/>
      <c r="C100" s="280"/>
      <c r="D100" s="280"/>
      <c r="E100" s="280"/>
      <c r="F100" s="280"/>
      <c r="G100" s="280"/>
      <c r="H100" s="280"/>
      <c r="I100" s="280"/>
      <c r="J100" s="280"/>
      <c r="K100" s="280"/>
      <c r="L100" s="280"/>
      <c r="M100" s="280"/>
      <c r="N100" s="280"/>
      <c r="O100" s="280"/>
      <c r="P100" s="281"/>
    </row>
    <row r="101" spans="1:16" ht="11.25">
      <c r="A101" s="279"/>
      <c r="B101" s="280"/>
      <c r="C101" s="280"/>
      <c r="D101" s="280"/>
      <c r="E101" s="280"/>
      <c r="F101" s="280"/>
      <c r="G101" s="280"/>
      <c r="H101" s="280"/>
      <c r="I101" s="280"/>
      <c r="J101" s="280"/>
      <c r="K101" s="280"/>
      <c r="L101" s="280"/>
      <c r="M101" s="280"/>
      <c r="N101" s="280"/>
      <c r="O101" s="280"/>
      <c r="P101" s="281"/>
    </row>
    <row r="102" spans="1:16" ht="11.25">
      <c r="A102" s="279"/>
      <c r="B102" s="280"/>
      <c r="C102" s="280"/>
      <c r="D102" s="280"/>
      <c r="E102" s="280"/>
      <c r="F102" s="280"/>
      <c r="G102" s="280"/>
      <c r="H102" s="280"/>
      <c r="I102" s="280"/>
      <c r="J102" s="280"/>
      <c r="K102" s="280"/>
      <c r="L102" s="280"/>
      <c r="M102" s="280"/>
      <c r="N102" s="280"/>
      <c r="O102" s="280"/>
      <c r="P102" s="281"/>
    </row>
    <row r="103" spans="1:16" ht="11.25">
      <c r="A103" s="279"/>
      <c r="B103" s="280"/>
      <c r="C103" s="280"/>
      <c r="D103" s="280"/>
      <c r="E103" s="280"/>
      <c r="F103" s="280"/>
      <c r="G103" s="280"/>
      <c r="H103" s="280"/>
      <c r="I103" s="280"/>
      <c r="J103" s="280"/>
      <c r="K103" s="280"/>
      <c r="L103" s="280"/>
      <c r="M103" s="280"/>
      <c r="N103" s="280"/>
      <c r="O103" s="280"/>
      <c r="P103" s="281"/>
    </row>
    <row r="104" spans="1:16" ht="11.25">
      <c r="A104" s="279"/>
      <c r="B104" s="280"/>
      <c r="C104" s="280"/>
      <c r="D104" s="280"/>
      <c r="E104" s="280"/>
      <c r="F104" s="280"/>
      <c r="G104" s="280"/>
      <c r="H104" s="280"/>
      <c r="I104" s="280"/>
      <c r="J104" s="280"/>
      <c r="K104" s="280"/>
      <c r="L104" s="280"/>
      <c r="M104" s="280"/>
      <c r="N104" s="280"/>
      <c r="O104" s="280"/>
      <c r="P104" s="281"/>
    </row>
    <row r="105" spans="1:16" ht="11.25">
      <c r="A105" s="279"/>
      <c r="B105" s="280"/>
      <c r="C105" s="280"/>
      <c r="D105" s="280"/>
      <c r="E105" s="280"/>
      <c r="F105" s="280"/>
      <c r="G105" s="280"/>
      <c r="H105" s="280"/>
      <c r="I105" s="280"/>
      <c r="J105" s="280"/>
      <c r="K105" s="280"/>
      <c r="L105" s="280"/>
      <c r="M105" s="280"/>
      <c r="N105" s="280"/>
      <c r="O105" s="280"/>
      <c r="P105" s="281"/>
    </row>
    <row r="106" spans="1:16" ht="11.25">
      <c r="A106" s="279"/>
      <c r="B106" s="280"/>
      <c r="C106" s="280"/>
      <c r="D106" s="280"/>
      <c r="E106" s="280"/>
      <c r="F106" s="280"/>
      <c r="G106" s="280"/>
      <c r="H106" s="280"/>
      <c r="I106" s="280"/>
      <c r="J106" s="280"/>
      <c r="K106" s="280"/>
      <c r="L106" s="280"/>
      <c r="M106" s="280"/>
      <c r="N106" s="280"/>
      <c r="O106" s="280"/>
      <c r="P106" s="281"/>
    </row>
    <row r="107" spans="1:16" ht="11.25">
      <c r="A107" s="279"/>
      <c r="B107" s="280"/>
      <c r="C107" s="280"/>
      <c r="D107" s="280"/>
      <c r="E107" s="280"/>
      <c r="F107" s="280"/>
      <c r="G107" s="280"/>
      <c r="H107" s="280"/>
      <c r="I107" s="280"/>
      <c r="J107" s="280"/>
      <c r="K107" s="280"/>
      <c r="L107" s="280"/>
      <c r="M107" s="280"/>
      <c r="N107" s="280"/>
      <c r="O107" s="280"/>
      <c r="P107" s="281"/>
    </row>
    <row r="108" spans="1:16" ht="11.25">
      <c r="A108" s="279"/>
      <c r="B108" s="280"/>
      <c r="C108" s="280"/>
      <c r="D108" s="280"/>
      <c r="E108" s="280"/>
      <c r="F108" s="280"/>
      <c r="G108" s="280"/>
      <c r="H108" s="280"/>
      <c r="I108" s="280"/>
      <c r="J108" s="280"/>
      <c r="K108" s="280"/>
      <c r="L108" s="280"/>
      <c r="M108" s="280"/>
      <c r="N108" s="280"/>
      <c r="O108" s="280"/>
      <c r="P108" s="281"/>
    </row>
    <row r="109" spans="1:16" ht="11.25">
      <c r="A109" s="279"/>
      <c r="B109" s="280"/>
      <c r="C109" s="280"/>
      <c r="D109" s="280"/>
      <c r="E109" s="280"/>
      <c r="F109" s="280"/>
      <c r="G109" s="280"/>
      <c r="H109" s="280"/>
      <c r="I109" s="280"/>
      <c r="J109" s="280"/>
      <c r="K109" s="280"/>
      <c r="L109" s="280"/>
      <c r="M109" s="280"/>
      <c r="N109" s="280"/>
      <c r="O109" s="280"/>
      <c r="P109" s="281"/>
    </row>
    <row r="110" spans="1:16" ht="11.25">
      <c r="A110" s="279"/>
      <c r="B110" s="280"/>
      <c r="C110" s="280"/>
      <c r="D110" s="280"/>
      <c r="E110" s="280"/>
      <c r="F110" s="280"/>
      <c r="G110" s="280"/>
      <c r="H110" s="280"/>
      <c r="I110" s="280"/>
      <c r="J110" s="280"/>
      <c r="K110" s="280"/>
      <c r="L110" s="280"/>
      <c r="M110" s="280"/>
      <c r="N110" s="280"/>
      <c r="O110" s="280"/>
      <c r="P110" s="281"/>
    </row>
    <row r="111" spans="1:16" ht="11.25">
      <c r="A111" s="279"/>
      <c r="B111" s="280"/>
      <c r="C111" s="280"/>
      <c r="D111" s="280"/>
      <c r="E111" s="280"/>
      <c r="F111" s="280"/>
      <c r="G111" s="280"/>
      <c r="H111" s="280"/>
      <c r="I111" s="280"/>
      <c r="J111" s="280"/>
      <c r="K111" s="280"/>
      <c r="L111" s="280"/>
      <c r="M111" s="280"/>
      <c r="N111" s="280"/>
      <c r="O111" s="280"/>
      <c r="P111" s="281"/>
    </row>
    <row r="112" spans="1:16" ht="11.25">
      <c r="A112" s="279"/>
      <c r="B112" s="280"/>
      <c r="C112" s="280"/>
      <c r="D112" s="280"/>
      <c r="E112" s="280"/>
      <c r="F112" s="280"/>
      <c r="G112" s="280"/>
      <c r="H112" s="280"/>
      <c r="I112" s="280"/>
      <c r="J112" s="280"/>
      <c r="K112" s="280"/>
      <c r="L112" s="280"/>
      <c r="M112" s="280"/>
      <c r="N112" s="280"/>
      <c r="O112" s="280"/>
      <c r="P112" s="281"/>
    </row>
    <row r="113" spans="1:16" ht="11.25">
      <c r="A113" s="279"/>
      <c r="B113" s="280"/>
      <c r="C113" s="280"/>
      <c r="D113" s="280"/>
      <c r="E113" s="280"/>
      <c r="F113" s="280"/>
      <c r="G113" s="280"/>
      <c r="H113" s="280"/>
      <c r="I113" s="280"/>
      <c r="J113" s="280"/>
      <c r="K113" s="280"/>
      <c r="L113" s="280"/>
      <c r="M113" s="280"/>
      <c r="N113" s="280"/>
      <c r="O113" s="280"/>
      <c r="P113" s="281"/>
    </row>
    <row r="114" spans="1:16" ht="11.25">
      <c r="A114" s="279"/>
      <c r="B114" s="280"/>
      <c r="C114" s="280"/>
      <c r="D114" s="280"/>
      <c r="E114" s="280"/>
      <c r="F114" s="280"/>
      <c r="G114" s="280"/>
      <c r="H114" s="280"/>
      <c r="I114" s="280"/>
      <c r="J114" s="280"/>
      <c r="K114" s="280"/>
      <c r="L114" s="280"/>
      <c r="M114" s="280"/>
      <c r="N114" s="280"/>
      <c r="O114" s="280"/>
      <c r="P114" s="281"/>
    </row>
    <row r="115" spans="1:16" ht="11.25">
      <c r="A115" s="279"/>
      <c r="B115" s="280"/>
      <c r="C115" s="280"/>
      <c r="D115" s="280"/>
      <c r="E115" s="280"/>
      <c r="F115" s="280"/>
      <c r="G115" s="280"/>
      <c r="H115" s="280"/>
      <c r="I115" s="280"/>
      <c r="J115" s="280"/>
      <c r="K115" s="280"/>
      <c r="L115" s="280"/>
      <c r="M115" s="280"/>
      <c r="N115" s="280"/>
      <c r="O115" s="280"/>
      <c r="P115" s="281"/>
    </row>
    <row r="116" spans="1:16" ht="11.25">
      <c r="A116" s="279"/>
      <c r="B116" s="280"/>
      <c r="C116" s="280"/>
      <c r="D116" s="280"/>
      <c r="E116" s="280"/>
      <c r="F116" s="280"/>
      <c r="G116" s="280"/>
      <c r="H116" s="280"/>
      <c r="I116" s="280"/>
      <c r="J116" s="280"/>
      <c r="K116" s="280"/>
      <c r="L116" s="280"/>
      <c r="M116" s="280"/>
      <c r="N116" s="280"/>
      <c r="O116" s="280"/>
      <c r="P116" s="281"/>
    </row>
    <row r="117" spans="1:16" ht="11.25">
      <c r="A117" s="279"/>
      <c r="B117" s="280"/>
      <c r="C117" s="280"/>
      <c r="D117" s="280"/>
      <c r="E117" s="280"/>
      <c r="F117" s="280"/>
      <c r="G117" s="280"/>
      <c r="H117" s="280"/>
      <c r="I117" s="280"/>
      <c r="J117" s="280"/>
      <c r="K117" s="280"/>
      <c r="L117" s="280"/>
      <c r="M117" s="280"/>
      <c r="N117" s="280"/>
      <c r="O117" s="280"/>
      <c r="P117" s="281"/>
    </row>
    <row r="118" spans="1:16" ht="11.25">
      <c r="A118" s="279"/>
      <c r="B118" s="280"/>
      <c r="C118" s="280"/>
      <c r="D118" s="280"/>
      <c r="E118" s="280"/>
      <c r="F118" s="280"/>
      <c r="G118" s="280"/>
      <c r="H118" s="280"/>
      <c r="I118" s="280"/>
      <c r="J118" s="280"/>
      <c r="K118" s="280"/>
      <c r="L118" s="280"/>
      <c r="M118" s="280"/>
      <c r="N118" s="280"/>
      <c r="O118" s="280"/>
      <c r="P118" s="281"/>
    </row>
    <row r="119" spans="1:16" ht="11.25">
      <c r="A119" s="279"/>
      <c r="B119" s="280"/>
      <c r="C119" s="280"/>
      <c r="D119" s="280"/>
      <c r="E119" s="280"/>
      <c r="F119" s="280"/>
      <c r="G119" s="280"/>
      <c r="H119" s="280"/>
      <c r="I119" s="280"/>
      <c r="J119" s="280"/>
      <c r="K119" s="280"/>
      <c r="L119" s="280"/>
      <c r="M119" s="280"/>
      <c r="N119" s="280"/>
      <c r="O119" s="280"/>
      <c r="P119" s="281"/>
    </row>
    <row r="120" spans="1:16" ht="12" thickBot="1">
      <c r="A120" s="233"/>
      <c r="B120" s="234"/>
      <c r="C120" s="234"/>
      <c r="D120" s="234"/>
      <c r="E120" s="234"/>
      <c r="F120" s="234"/>
      <c r="G120" s="234"/>
      <c r="H120" s="234"/>
      <c r="I120" s="234"/>
      <c r="J120" s="234"/>
      <c r="K120" s="234"/>
      <c r="L120" s="234"/>
      <c r="M120" s="234"/>
      <c r="N120" s="234"/>
      <c r="O120" s="234"/>
      <c r="P120" s="235"/>
    </row>
    <row r="121" spans="1:16" ht="18">
      <c r="A121" s="23"/>
      <c r="B121" s="223"/>
      <c r="C121" s="24"/>
      <c r="D121" s="28"/>
      <c r="E121" s="21"/>
      <c r="F121" s="21"/>
      <c r="G121" s="199" t="s">
        <v>76</v>
      </c>
      <c r="H121" s="200"/>
      <c r="I121" s="200"/>
      <c r="J121" s="200"/>
      <c r="K121" s="200"/>
      <c r="L121" s="200"/>
      <c r="M121" s="200"/>
      <c r="N121" s="200"/>
      <c r="O121" s="200"/>
      <c r="P121" s="201"/>
    </row>
    <row r="122" spans="1:16" ht="12.75">
      <c r="A122" s="25"/>
      <c r="B122" s="224"/>
      <c r="C122" s="26"/>
      <c r="D122" s="22"/>
      <c r="E122" s="22"/>
      <c r="F122" s="22"/>
      <c r="G122" s="263"/>
      <c r="H122" s="263"/>
      <c r="I122" s="263"/>
      <c r="J122" s="263"/>
      <c r="K122" s="263"/>
      <c r="L122" s="263"/>
      <c r="M122" s="263"/>
      <c r="N122" s="263"/>
      <c r="O122" s="263"/>
      <c r="P122" s="203"/>
    </row>
    <row r="123" spans="1:16" ht="12.75">
      <c r="A123" s="25"/>
      <c r="B123" s="224"/>
      <c r="C123" s="26"/>
      <c r="D123" s="22"/>
      <c r="E123" s="22"/>
      <c r="F123" s="22"/>
      <c r="G123" s="263"/>
      <c r="H123" s="263"/>
      <c r="I123" s="263"/>
      <c r="J123" s="263"/>
      <c r="K123" s="263"/>
      <c r="L123" s="263"/>
      <c r="M123" s="263"/>
      <c r="N123" s="263"/>
      <c r="O123" s="263"/>
      <c r="P123" s="203"/>
    </row>
    <row r="124" spans="1:16" ht="13.5" thickBot="1">
      <c r="A124" s="102"/>
      <c r="B124" s="267"/>
      <c r="C124" s="103"/>
      <c r="D124" s="93"/>
      <c r="E124" s="93"/>
      <c r="F124" s="93"/>
      <c r="G124" s="264"/>
      <c r="H124" s="264"/>
      <c r="I124" s="264"/>
      <c r="J124" s="264"/>
      <c r="K124" s="264"/>
      <c r="L124" s="264"/>
      <c r="M124" s="264"/>
      <c r="N124" s="264"/>
      <c r="O124" s="264"/>
      <c r="P124" s="265"/>
    </row>
    <row r="125" ht="12" thickBot="1"/>
    <row r="126" spans="1:16" ht="13.5" thickBot="1">
      <c r="A126" s="177" t="s">
        <v>96</v>
      </c>
      <c r="B126" s="178"/>
      <c r="C126" s="178"/>
      <c r="D126" s="178"/>
      <c r="E126" s="178"/>
      <c r="F126" s="178"/>
      <c r="G126" s="178"/>
      <c r="H126" s="178"/>
      <c r="I126" s="178"/>
      <c r="J126" s="178"/>
      <c r="K126" s="172"/>
      <c r="L126" s="179"/>
      <c r="M126" s="178"/>
      <c r="N126" s="178"/>
      <c r="O126" s="178"/>
      <c r="P126" s="180"/>
    </row>
  </sheetData>
  <sheetProtection selectLockedCells="1"/>
  <mergeCells count="79">
    <mergeCell ref="B70:K70"/>
    <mergeCell ref="B42:C42"/>
    <mergeCell ref="B121:B124"/>
    <mergeCell ref="G121:P124"/>
    <mergeCell ref="A126:K126"/>
    <mergeCell ref="L126:P126"/>
    <mergeCell ref="A68:G68"/>
    <mergeCell ref="A84:P120"/>
    <mergeCell ref="L75:M75"/>
    <mergeCell ref="A82:P82"/>
    <mergeCell ref="B69:K69"/>
    <mergeCell ref="A21:D21"/>
    <mergeCell ref="E21:F21"/>
    <mergeCell ref="G21:P21"/>
    <mergeCell ref="E19:F19"/>
    <mergeCell ref="G19:P19"/>
    <mergeCell ref="A20:D20"/>
    <mergeCell ref="E20:F20"/>
    <mergeCell ref="G20:P20"/>
    <mergeCell ref="D42:E42"/>
    <mergeCell ref="H42:I42"/>
    <mergeCell ref="L42:N42"/>
    <mergeCell ref="B35:K35"/>
    <mergeCell ref="L83:P83"/>
    <mergeCell ref="A49:P63"/>
    <mergeCell ref="G64:P67"/>
    <mergeCell ref="L71:M71"/>
    <mergeCell ref="B64:B67"/>
    <mergeCell ref="A83:K83"/>
    <mergeCell ref="S41:U41"/>
    <mergeCell ref="A14:D14"/>
    <mergeCell ref="E14:G14"/>
    <mergeCell ref="H14:P14"/>
    <mergeCell ref="B39:K39"/>
    <mergeCell ref="B38:K38"/>
    <mergeCell ref="B30:K30"/>
    <mergeCell ref="B32:K32"/>
    <mergeCell ref="B36:K36"/>
    <mergeCell ref="B34:K34"/>
    <mergeCell ref="G8:P8"/>
    <mergeCell ref="B1:B4"/>
    <mergeCell ref="E10:G10"/>
    <mergeCell ref="M6:P6"/>
    <mergeCell ref="A10:D10"/>
    <mergeCell ref="A18:D18"/>
    <mergeCell ref="E18:F18"/>
    <mergeCell ref="G18:P18"/>
    <mergeCell ref="A16:P17"/>
    <mergeCell ref="A15:P15"/>
    <mergeCell ref="G1:P3"/>
    <mergeCell ref="G22:P22"/>
    <mergeCell ref="E22:F22"/>
    <mergeCell ref="B23:K23"/>
    <mergeCell ref="A19:D19"/>
    <mergeCell ref="A22:D22"/>
    <mergeCell ref="H6:L6"/>
    <mergeCell ref="H12:P12"/>
    <mergeCell ref="E12:G12"/>
    <mergeCell ref="A8:F8"/>
    <mergeCell ref="B24:K24"/>
    <mergeCell ref="B33:K33"/>
    <mergeCell ref="L43:M43"/>
    <mergeCell ref="B40:K40"/>
    <mergeCell ref="B29:K29"/>
    <mergeCell ref="H10:P10"/>
    <mergeCell ref="B25:K25"/>
    <mergeCell ref="A12:D12"/>
    <mergeCell ref="O42:P42"/>
    <mergeCell ref="B31:K31"/>
    <mergeCell ref="A5:E5"/>
    <mergeCell ref="A6:G6"/>
    <mergeCell ref="S54:U55"/>
    <mergeCell ref="A47:P47"/>
    <mergeCell ref="B37:K37"/>
    <mergeCell ref="B28:K28"/>
    <mergeCell ref="B27:K27"/>
    <mergeCell ref="B26:K26"/>
    <mergeCell ref="A48:K48"/>
    <mergeCell ref="L48:P48"/>
  </mergeCells>
  <conditionalFormatting sqref="P36">
    <cfRule type="cellIs" priority="35" dxfId="2" operator="equal" stopIfTrue="1">
      <formula>$M$36</formula>
    </cfRule>
    <cfRule type="cellIs" priority="36" dxfId="1" operator="equal" stopIfTrue="1">
      <formula>$N$36</formula>
    </cfRule>
    <cfRule type="cellIs" priority="37" dxfId="0" operator="equal" stopIfTrue="1">
      <formula>$O$36</formula>
    </cfRule>
  </conditionalFormatting>
  <conditionalFormatting sqref="P37">
    <cfRule type="cellIs" priority="38" dxfId="2" operator="equal" stopIfTrue="1">
      <formula>$M$37</formula>
    </cfRule>
    <cfRule type="cellIs" priority="39" dxfId="1" operator="equal" stopIfTrue="1">
      <formula>$N$37</formula>
    </cfRule>
    <cfRule type="cellIs" priority="40" dxfId="0" operator="equal" stopIfTrue="1">
      <formula>$O$37</formula>
    </cfRule>
  </conditionalFormatting>
  <conditionalFormatting sqref="P30">
    <cfRule type="cellIs" priority="17" dxfId="2" operator="equal" stopIfTrue="1">
      <formula>$M$30</formula>
    </cfRule>
    <cfRule type="cellIs" priority="18" dxfId="1" operator="equal" stopIfTrue="1">
      <formula>$N$30</formula>
    </cfRule>
    <cfRule type="cellIs" priority="19" dxfId="0" operator="equal" stopIfTrue="1">
      <formula>$O$30</formula>
    </cfRule>
  </conditionalFormatting>
  <conditionalFormatting sqref="O40">
    <cfRule type="cellIs" priority="1" dxfId="42" operator="equal" stopIfTrue="1">
      <formula>#REF!</formula>
    </cfRule>
  </conditionalFormatting>
  <conditionalFormatting sqref="P24">
    <cfRule type="cellIs" priority="2" dxfId="2" operator="equal" stopIfTrue="1">
      <formula>$M$24</formula>
    </cfRule>
    <cfRule type="cellIs" priority="3" dxfId="1" operator="equal" stopIfTrue="1">
      <formula>$N$24</formula>
    </cfRule>
    <cfRule type="cellIs" priority="4" dxfId="0" operator="equal" stopIfTrue="1">
      <formula>$O$24</formula>
    </cfRule>
  </conditionalFormatting>
  <conditionalFormatting sqref="P26">
    <cfRule type="cellIs" priority="5" dxfId="2" operator="equal" stopIfTrue="1">
      <formula>$M$26</formula>
    </cfRule>
    <cfRule type="cellIs" priority="6" dxfId="1" operator="equal" stopIfTrue="1">
      <formula>$N$26</formula>
    </cfRule>
    <cfRule type="cellIs" priority="7" dxfId="0" operator="equal" stopIfTrue="1">
      <formula>$O$26</formula>
    </cfRule>
  </conditionalFormatting>
  <conditionalFormatting sqref="P27">
    <cfRule type="cellIs" priority="8" dxfId="2" operator="equal" stopIfTrue="1">
      <formula>$M$27</formula>
    </cfRule>
    <cfRule type="cellIs" priority="9" dxfId="1" operator="equal" stopIfTrue="1">
      <formula>$N$27</formula>
    </cfRule>
    <cfRule type="cellIs" priority="10" dxfId="0" operator="equal" stopIfTrue="1">
      <formula>$O$27</formula>
    </cfRule>
  </conditionalFormatting>
  <conditionalFormatting sqref="P28">
    <cfRule type="cellIs" priority="11" dxfId="2" operator="equal" stopIfTrue="1">
      <formula>$M$28</formula>
    </cfRule>
    <cfRule type="cellIs" priority="12" dxfId="1" operator="equal" stopIfTrue="1">
      <formula>$N$28</formula>
    </cfRule>
    <cfRule type="cellIs" priority="13" dxfId="0" operator="equal" stopIfTrue="1">
      <formula>$O$28</formula>
    </cfRule>
  </conditionalFormatting>
  <conditionalFormatting sqref="P29">
    <cfRule type="cellIs" priority="14" dxfId="2" operator="equal" stopIfTrue="1">
      <formula>$M$29</formula>
    </cfRule>
    <cfRule type="cellIs" priority="15" dxfId="1" operator="equal" stopIfTrue="1">
      <formula>$N$29</formula>
    </cfRule>
    <cfRule type="cellIs" priority="16" dxfId="0" operator="equal" stopIfTrue="1">
      <formula>$O$29</formula>
    </cfRule>
  </conditionalFormatting>
  <conditionalFormatting sqref="P31">
    <cfRule type="cellIs" priority="20" dxfId="2" operator="equal" stopIfTrue="1">
      <formula>$M$31</formula>
    </cfRule>
    <cfRule type="cellIs" priority="21" dxfId="1" operator="equal" stopIfTrue="1">
      <formula>$N$31</formula>
    </cfRule>
    <cfRule type="cellIs" priority="22" dxfId="0" operator="equal" stopIfTrue="1">
      <formula>$O$31</formula>
    </cfRule>
  </conditionalFormatting>
  <conditionalFormatting sqref="P32">
    <cfRule type="cellIs" priority="23" dxfId="2" operator="equal" stopIfTrue="1">
      <formula>$M$32</formula>
    </cfRule>
    <cfRule type="cellIs" priority="24" dxfId="1" operator="equal" stopIfTrue="1">
      <formula>$N$32</formula>
    </cfRule>
    <cfRule type="cellIs" priority="25" dxfId="0" operator="equal" stopIfTrue="1">
      <formula>$O$32</formula>
    </cfRule>
  </conditionalFormatting>
  <conditionalFormatting sqref="P33">
    <cfRule type="cellIs" priority="26" dxfId="2" operator="equal" stopIfTrue="1">
      <formula>$M$33</formula>
    </cfRule>
    <cfRule type="cellIs" priority="27" dxfId="1" operator="equal" stopIfTrue="1">
      <formula>$N$33</formula>
    </cfRule>
    <cfRule type="cellIs" priority="28" dxfId="0" operator="equal" stopIfTrue="1">
      <formula>$O$33</formula>
    </cfRule>
  </conditionalFormatting>
  <conditionalFormatting sqref="P34">
    <cfRule type="cellIs" priority="29" dxfId="2" operator="equal" stopIfTrue="1">
      <formula>$M$34</formula>
    </cfRule>
    <cfRule type="cellIs" priority="30" dxfId="1" operator="equal" stopIfTrue="1">
      <formula>$N$34</formula>
    </cfRule>
    <cfRule type="cellIs" priority="31" dxfId="0" operator="equal" stopIfTrue="1">
      <formula>$O$34</formula>
    </cfRule>
  </conditionalFormatting>
  <conditionalFormatting sqref="P35">
    <cfRule type="cellIs" priority="32" dxfId="2" operator="equal" stopIfTrue="1">
      <formula>$M$35</formula>
    </cfRule>
    <cfRule type="cellIs" priority="33" dxfId="1" operator="equal" stopIfTrue="1">
      <formula>$N$35</formula>
    </cfRule>
    <cfRule type="cellIs" priority="34" dxfId="0" operator="equal" stopIfTrue="1">
      <formula>$O$35</formula>
    </cfRule>
  </conditionalFormatting>
  <conditionalFormatting sqref="P38">
    <cfRule type="cellIs" priority="41" dxfId="2" operator="equal" stopIfTrue="1">
      <formula>$M$38</formula>
    </cfRule>
    <cfRule type="cellIs" priority="42" dxfId="1" operator="equal" stopIfTrue="1">
      <formula>$N$38</formula>
    </cfRule>
    <cfRule type="cellIs" priority="43" dxfId="0" operator="equal" stopIfTrue="1">
      <formula>$O$38</formula>
    </cfRule>
  </conditionalFormatting>
  <conditionalFormatting sqref="P39">
    <cfRule type="cellIs" priority="44" dxfId="2" operator="equal" stopIfTrue="1">
      <formula>$M$39</formula>
    </cfRule>
    <cfRule type="cellIs" priority="45" dxfId="1" operator="equal" stopIfTrue="1">
      <formula>$N$39</formula>
    </cfRule>
    <cfRule type="cellIs" priority="46" dxfId="0" operator="equal" stopIfTrue="1">
      <formula>$O$39</formula>
    </cfRule>
  </conditionalFormatting>
  <conditionalFormatting sqref="P40">
    <cfRule type="cellIs" priority="47" dxfId="2" operator="equal" stopIfTrue="1">
      <formula>$M$40</formula>
    </cfRule>
    <cfRule type="cellIs" priority="48" dxfId="1" operator="equal" stopIfTrue="1">
      <formula>$N$40</formula>
    </cfRule>
    <cfRule type="cellIs" priority="49" dxfId="0" operator="equal" stopIfTrue="1">
      <formula>$O$40</formula>
    </cfRule>
  </conditionalFormatting>
  <conditionalFormatting sqref="P25">
    <cfRule type="cellIs" priority="99" dxfId="2" operator="equal" stopIfTrue="1">
      <formula>$M$25</formula>
    </cfRule>
    <cfRule type="cellIs" priority="100" dxfId="1" operator="equal" stopIfTrue="1">
      <formula>$N$25</formula>
    </cfRule>
    <cfRule type="cellIs" priority="101" dxfId="0" operator="equal" stopIfTrue="1">
      <formula>$O$25</formula>
    </cfRule>
  </conditionalFormatting>
  <printOptions/>
  <pageMargins left="0.86" right="0.38" top="0.52" bottom="0.6" header="0.25" footer="0"/>
  <pageSetup horizontalDpi="600" verticalDpi="600" orientation="portrait" paperSize="9" scale="64" r:id="rId2"/>
  <rowBreaks count="2" manualBreakCount="2">
    <brk id="63" max="255" man="1"/>
    <brk id="120" max="15" man="1"/>
  </rowBreaks>
  <drawing r:id="rId1"/>
</worksheet>
</file>

<file path=xl/worksheets/sheet2.xml><?xml version="1.0" encoding="utf-8"?>
<worksheet xmlns="http://schemas.openxmlformats.org/spreadsheetml/2006/main" xmlns:r="http://schemas.openxmlformats.org/officeDocument/2006/relationships">
  <sheetPr codeName="Sheet2">
    <tabColor indexed="51"/>
  </sheetPr>
  <dimension ref="A1:BU5"/>
  <sheetViews>
    <sheetView zoomScalePageLayoutView="0" workbookViewId="0" topLeftCell="A1">
      <selection activeCell="A4" sqref="A4:BU4"/>
    </sheetView>
  </sheetViews>
  <sheetFormatPr defaultColWidth="9.140625" defaultRowHeight="12.75"/>
  <cols>
    <col min="1" max="2" width="19.00390625" style="0" customWidth="1"/>
    <col min="3" max="3" width="11.8515625" style="0" customWidth="1"/>
    <col min="4" max="4" width="12.57421875" style="0" customWidth="1"/>
    <col min="5" max="5" width="14.57421875" style="0" customWidth="1"/>
    <col min="6" max="6" width="30.28125" style="0" customWidth="1"/>
    <col min="7" max="7" width="14.140625" style="0" customWidth="1"/>
    <col min="8" max="8" width="12.140625" style="0" customWidth="1"/>
    <col min="9" max="9" width="29.57421875" style="0" customWidth="1"/>
    <col min="10" max="10" width="15.140625" style="0" customWidth="1"/>
    <col min="11" max="11" width="17.7109375" style="0" customWidth="1"/>
    <col min="12" max="12" width="25.57421875" style="0" customWidth="1"/>
    <col min="16" max="16" width="47.8515625" style="0" customWidth="1"/>
    <col min="21" max="21" width="66.00390625" style="0" customWidth="1"/>
    <col min="22" max="22" width="81.00390625" style="0" customWidth="1"/>
    <col min="23" max="73" width="9.140625" style="143" customWidth="1"/>
  </cols>
  <sheetData>
    <row r="1" spans="1:73" ht="13.5" thickBot="1">
      <c r="A1" s="283" t="str">
        <f>'INSPECTION FORM'!A5:G5</f>
        <v>TIME AND DATE OF INSPECTION:</v>
      </c>
      <c r="B1" s="284"/>
      <c r="C1" s="98"/>
      <c r="D1" s="98"/>
      <c r="E1" s="98"/>
      <c r="F1" s="98"/>
      <c r="G1" s="98"/>
      <c r="H1" s="98"/>
      <c r="I1" s="98"/>
      <c r="J1" s="98"/>
      <c r="K1" s="98"/>
      <c r="L1" s="98"/>
      <c r="M1" s="98"/>
      <c r="N1" s="98"/>
      <c r="O1" s="98"/>
      <c r="P1" s="98"/>
      <c r="Q1" s="285" t="s">
        <v>90</v>
      </c>
      <c r="R1" s="286"/>
      <c r="S1" s="286"/>
      <c r="T1" s="286"/>
      <c r="U1" s="130" t="s">
        <v>91</v>
      </c>
      <c r="V1" s="130"/>
      <c r="W1" s="285" t="s">
        <v>35</v>
      </c>
      <c r="X1" s="287"/>
      <c r="Y1" s="288"/>
      <c r="Z1" s="285" t="s">
        <v>36</v>
      </c>
      <c r="AA1" s="287"/>
      <c r="AB1" s="288"/>
      <c r="AC1" s="285" t="s">
        <v>37</v>
      </c>
      <c r="AD1" s="287"/>
      <c r="AE1" s="288"/>
      <c r="AF1" s="285" t="s">
        <v>38</v>
      </c>
      <c r="AG1" s="287"/>
      <c r="AH1" s="288"/>
      <c r="AI1" s="285" t="s">
        <v>68</v>
      </c>
      <c r="AJ1" s="287"/>
      <c r="AK1" s="288"/>
      <c r="AL1" s="285" t="s">
        <v>39</v>
      </c>
      <c r="AM1" s="287"/>
      <c r="AN1" s="288"/>
      <c r="AO1" s="285" t="s">
        <v>40</v>
      </c>
      <c r="AP1" s="287"/>
      <c r="AQ1" s="288"/>
      <c r="AR1" s="285" t="s">
        <v>41</v>
      </c>
      <c r="AS1" s="287"/>
      <c r="AT1" s="288"/>
      <c r="AU1" s="285" t="s">
        <v>42</v>
      </c>
      <c r="AV1" s="287"/>
      <c r="AW1" s="288"/>
      <c r="AX1" s="285" t="s">
        <v>43</v>
      </c>
      <c r="AY1" s="287"/>
      <c r="AZ1" s="288"/>
      <c r="BA1" s="285" t="s">
        <v>44</v>
      </c>
      <c r="BB1" s="287"/>
      <c r="BC1" s="288"/>
      <c r="BD1" s="285" t="s">
        <v>45</v>
      </c>
      <c r="BE1" s="287"/>
      <c r="BF1" s="288"/>
      <c r="BG1" s="285" t="s">
        <v>46</v>
      </c>
      <c r="BH1" s="287"/>
      <c r="BI1" s="288"/>
      <c r="BJ1" s="285" t="s">
        <v>47</v>
      </c>
      <c r="BK1" s="287"/>
      <c r="BL1" s="288"/>
      <c r="BM1" s="285" t="s">
        <v>48</v>
      </c>
      <c r="BN1" s="287"/>
      <c r="BO1" s="288"/>
      <c r="BP1" s="285" t="s">
        <v>49</v>
      </c>
      <c r="BQ1" s="287"/>
      <c r="BR1" s="288"/>
      <c r="BS1" s="285" t="s">
        <v>50</v>
      </c>
      <c r="BT1" s="287"/>
      <c r="BU1" s="288"/>
    </row>
    <row r="2" spans="1:73" ht="29.25" customHeight="1" thickBot="1">
      <c r="A2" s="124">
        <f>'INSPECTION FORM'!A6</f>
        <v>0</v>
      </c>
      <c r="B2" s="125">
        <f>'INSPECTION FORM'!E6</f>
        <v>0</v>
      </c>
      <c r="C2" s="125" t="str">
        <f>'INSPECTION FORM'!H5</f>
        <v>ROUTE NUMBER:</v>
      </c>
      <c r="D2" s="125" t="str">
        <f>'INSPECTION FORM'!M5</f>
        <v>ROAD AUTHORITY / CLIENT:</v>
      </c>
      <c r="E2" s="125" t="str">
        <f>'INSPECTION FORM'!A7</f>
        <v>ROADWORKS START DATE:</v>
      </c>
      <c r="F2" s="125" t="str">
        <f>'INSPECTION FORM'!G7</f>
        <v>EXPECTED DATE OF COMPLETION OF ROADWORKS:</v>
      </c>
      <c r="G2" s="125" t="str">
        <f>'INSPECTION FORM'!A9</f>
        <v>CONTRACTOR (if applicable):</v>
      </c>
      <c r="H2" s="125" t="str">
        <f>'INSPECTION FORM'!E9</f>
        <v>TSM DESIGNER:</v>
      </c>
      <c r="I2" s="125" t="str">
        <f>'INSPECTION FORM'!H9</f>
        <v>ROADWORKS TYPE (Construction / Non-Construction):</v>
      </c>
      <c r="J2" s="125" t="str">
        <f>'INSPECTION FORM'!A11</f>
        <v>PSCS:</v>
      </c>
      <c r="K2" s="125" t="str">
        <f>'INSPECTION FORM'!E11</f>
        <v>PSDP:</v>
      </c>
      <c r="L2" s="125" t="str">
        <f>'INSPECTION FORM'!H11</f>
        <v>ROADWORKS SAFETY OFFICER / COORDINATOR:</v>
      </c>
      <c r="M2" s="125" t="str">
        <f>'INSPECTION FORM'!A13</f>
        <v>Contact Details:</v>
      </c>
      <c r="N2" s="125" t="str">
        <f>'INSPECTION FORM'!E13</f>
        <v>Contact Details:</v>
      </c>
      <c r="O2" s="126" t="str">
        <f>'INSPECTION FORM'!H13</f>
        <v>Contact Details:</v>
      </c>
      <c r="P2" s="140" t="str">
        <f>'INSPECTION FORM'!A15</f>
        <v>Roadworks Description:</v>
      </c>
      <c r="Q2" s="121" t="s">
        <v>92</v>
      </c>
      <c r="R2" s="122" t="s">
        <v>93</v>
      </c>
      <c r="S2" s="123" t="s">
        <v>94</v>
      </c>
      <c r="T2" s="129" t="s">
        <v>16</v>
      </c>
      <c r="U2" s="130" t="str">
        <f>'INSPECTION FORM'!A48</f>
        <v>Summary of Inspection:</v>
      </c>
      <c r="V2" s="130" t="str">
        <f>'INSPECTION FORM'!A83</f>
        <v>Notes on Supplementary Information:</v>
      </c>
      <c r="W2" s="144" t="s">
        <v>92</v>
      </c>
      <c r="X2" s="145" t="s">
        <v>93</v>
      </c>
      <c r="Y2" s="146" t="s">
        <v>94</v>
      </c>
      <c r="Z2" s="144" t="s">
        <v>92</v>
      </c>
      <c r="AA2" s="145" t="s">
        <v>93</v>
      </c>
      <c r="AB2" s="146" t="s">
        <v>94</v>
      </c>
      <c r="AC2" s="144" t="s">
        <v>92</v>
      </c>
      <c r="AD2" s="145" t="s">
        <v>93</v>
      </c>
      <c r="AE2" s="146" t="s">
        <v>94</v>
      </c>
      <c r="AF2" s="144" t="s">
        <v>92</v>
      </c>
      <c r="AG2" s="145" t="s">
        <v>93</v>
      </c>
      <c r="AH2" s="146" t="s">
        <v>94</v>
      </c>
      <c r="AI2" s="144" t="s">
        <v>92</v>
      </c>
      <c r="AJ2" s="145" t="s">
        <v>93</v>
      </c>
      <c r="AK2" s="146" t="s">
        <v>94</v>
      </c>
      <c r="AL2" s="144" t="s">
        <v>92</v>
      </c>
      <c r="AM2" s="145" t="s">
        <v>93</v>
      </c>
      <c r="AN2" s="146" t="s">
        <v>94</v>
      </c>
      <c r="AO2" s="144" t="s">
        <v>92</v>
      </c>
      <c r="AP2" s="145" t="s">
        <v>93</v>
      </c>
      <c r="AQ2" s="146" t="s">
        <v>94</v>
      </c>
      <c r="AR2" s="144" t="s">
        <v>92</v>
      </c>
      <c r="AS2" s="145" t="s">
        <v>93</v>
      </c>
      <c r="AT2" s="146" t="s">
        <v>94</v>
      </c>
      <c r="AU2" s="144" t="s">
        <v>92</v>
      </c>
      <c r="AV2" s="145" t="s">
        <v>93</v>
      </c>
      <c r="AW2" s="146" t="s">
        <v>94</v>
      </c>
      <c r="AX2" s="144" t="s">
        <v>92</v>
      </c>
      <c r="AY2" s="145" t="s">
        <v>93</v>
      </c>
      <c r="AZ2" s="146" t="s">
        <v>94</v>
      </c>
      <c r="BA2" s="144" t="s">
        <v>92</v>
      </c>
      <c r="BB2" s="145" t="s">
        <v>93</v>
      </c>
      <c r="BC2" s="146" t="s">
        <v>94</v>
      </c>
      <c r="BD2" s="144" t="s">
        <v>92</v>
      </c>
      <c r="BE2" s="145" t="s">
        <v>93</v>
      </c>
      <c r="BF2" s="146" t="s">
        <v>94</v>
      </c>
      <c r="BG2" s="144" t="s">
        <v>92</v>
      </c>
      <c r="BH2" s="145" t="s">
        <v>93</v>
      </c>
      <c r="BI2" s="146" t="s">
        <v>94</v>
      </c>
      <c r="BJ2" s="144" t="s">
        <v>92</v>
      </c>
      <c r="BK2" s="145" t="s">
        <v>93</v>
      </c>
      <c r="BL2" s="146" t="s">
        <v>94</v>
      </c>
      <c r="BM2" s="144" t="s">
        <v>92</v>
      </c>
      <c r="BN2" s="145" t="s">
        <v>93</v>
      </c>
      <c r="BO2" s="146" t="s">
        <v>94</v>
      </c>
      <c r="BP2" s="144" t="s">
        <v>92</v>
      </c>
      <c r="BQ2" s="145" t="s">
        <v>93</v>
      </c>
      <c r="BR2" s="146" t="s">
        <v>94</v>
      </c>
      <c r="BS2" s="144" t="s">
        <v>92</v>
      </c>
      <c r="BT2" s="145" t="s">
        <v>93</v>
      </c>
      <c r="BU2" s="146" t="s">
        <v>94</v>
      </c>
    </row>
    <row r="3" spans="1:73" ht="12.75">
      <c r="A3" s="99"/>
      <c r="B3" s="100"/>
      <c r="C3" s="100"/>
      <c r="D3" s="100"/>
      <c r="E3" s="100"/>
      <c r="F3" s="100"/>
      <c r="G3" s="100"/>
      <c r="H3" s="100"/>
      <c r="I3" s="100"/>
      <c r="J3" s="100"/>
      <c r="K3" s="100"/>
      <c r="L3" s="100"/>
      <c r="M3" s="100"/>
      <c r="N3" s="100"/>
      <c r="O3" s="100"/>
      <c r="P3" s="128"/>
      <c r="Q3" s="99"/>
      <c r="R3" s="100"/>
      <c r="S3" s="100"/>
      <c r="T3" s="132"/>
      <c r="U3" s="138"/>
      <c r="V3" s="154"/>
      <c r="W3" s="148"/>
      <c r="X3" s="147"/>
      <c r="Y3" s="132"/>
      <c r="Z3" s="148"/>
      <c r="AA3" s="147"/>
      <c r="AB3" s="132"/>
      <c r="AC3" s="148"/>
      <c r="AD3" s="147"/>
      <c r="AE3" s="132"/>
      <c r="AF3" s="148"/>
      <c r="AG3" s="147"/>
      <c r="AH3" s="132"/>
      <c r="AI3" s="148"/>
      <c r="AJ3" s="147"/>
      <c r="AK3" s="132"/>
      <c r="AL3" s="148"/>
      <c r="AM3" s="147"/>
      <c r="AN3" s="132"/>
      <c r="AO3" s="148"/>
      <c r="AP3" s="147"/>
      <c r="AQ3" s="132"/>
      <c r="AR3" s="148"/>
      <c r="AS3" s="147"/>
      <c r="AT3" s="132"/>
      <c r="AU3" s="148"/>
      <c r="AV3" s="147"/>
      <c r="AW3" s="132"/>
      <c r="AX3" s="148"/>
      <c r="AY3" s="147"/>
      <c r="AZ3" s="132"/>
      <c r="BA3" s="148"/>
      <c r="BB3" s="147"/>
      <c r="BC3" s="132"/>
      <c r="BD3" s="148"/>
      <c r="BE3" s="147"/>
      <c r="BF3" s="132"/>
      <c r="BG3" s="148"/>
      <c r="BH3" s="147"/>
      <c r="BI3" s="132"/>
      <c r="BJ3" s="148"/>
      <c r="BK3" s="147"/>
      <c r="BL3" s="152"/>
      <c r="BM3" s="153"/>
      <c r="BN3" s="147"/>
      <c r="BO3" s="132"/>
      <c r="BP3" s="148"/>
      <c r="BQ3" s="147"/>
      <c r="BR3" s="132"/>
      <c r="BS3" s="148"/>
      <c r="BT3" s="147"/>
      <c r="BU3" s="132"/>
    </row>
    <row r="4" spans="1:73" s="127" customFormat="1" ht="12.75">
      <c r="A4" s="135">
        <f>'INSPECTION FORM'!B6</f>
        <v>0</v>
      </c>
      <c r="B4" s="136">
        <f>'INSPECTION FORM'!F6</f>
        <v>0</v>
      </c>
      <c r="C4" s="136">
        <f>'INSPECTION FORM'!H6</f>
        <v>0</v>
      </c>
      <c r="D4" s="136">
        <f>'INSPECTION FORM'!M6</f>
        <v>0</v>
      </c>
      <c r="E4" s="137">
        <f>'INSPECTION FORM'!A8</f>
        <v>0</v>
      </c>
      <c r="F4" s="137">
        <f>'INSPECTION FORM'!G8</f>
        <v>0</v>
      </c>
      <c r="G4" s="136">
        <f>'INSPECTION FORM'!A10</f>
        <v>0</v>
      </c>
      <c r="H4" s="136">
        <f>'INSPECTION FORM'!E10</f>
        <v>0</v>
      </c>
      <c r="I4" s="136">
        <f>'INSPECTION FORM'!H10</f>
        <v>0</v>
      </c>
      <c r="J4" s="136">
        <f>'INSPECTION FORM'!A12</f>
        <v>0</v>
      </c>
      <c r="K4" s="136">
        <f>'INSPECTION FORM'!E12</f>
        <v>0</v>
      </c>
      <c r="L4" s="136">
        <f>'INSPECTION FORM'!H12</f>
        <v>0</v>
      </c>
      <c r="M4" s="136">
        <f>'INSPECTION FORM'!A14</f>
        <v>0</v>
      </c>
      <c r="N4" s="136">
        <f>'INSPECTION FORM'!E14</f>
        <v>0</v>
      </c>
      <c r="O4" s="136">
        <f>'INSPECTION FORM'!H14</f>
        <v>0</v>
      </c>
      <c r="P4" s="141">
        <f>'INSPECTION FORM'!A16</f>
        <v>0</v>
      </c>
      <c r="Q4" s="135">
        <f>'INSPECTION FORM'!D42</f>
        <v>0</v>
      </c>
      <c r="R4" s="136">
        <f>'INSPECTION FORM'!H42</f>
        <v>0</v>
      </c>
      <c r="S4" s="136">
        <f>'INSPECTION FORM'!O42</f>
        <v>0</v>
      </c>
      <c r="T4" s="139">
        <f>17-(Q4+R4+S4)</f>
        <v>17</v>
      </c>
      <c r="U4" s="131">
        <f>'INSPECTION FORM'!A49</f>
        <v>0</v>
      </c>
      <c r="V4" s="155">
        <f>'INSPECTION FORM'!A84</f>
        <v>0</v>
      </c>
      <c r="W4" s="149">
        <f>'INSPECTION FORM'!$V24</f>
        <v>0</v>
      </c>
      <c r="X4" s="136">
        <f>'INSPECTION FORM'!$U24</f>
        <v>0</v>
      </c>
      <c r="Y4" s="150">
        <f>'INSPECTION FORM'!$T24</f>
        <v>0</v>
      </c>
      <c r="Z4" s="149">
        <f>'INSPECTION FORM'!$V25</f>
        <v>0</v>
      </c>
      <c r="AA4" s="136">
        <f>'INSPECTION FORM'!$U25</f>
        <v>0</v>
      </c>
      <c r="AB4" s="150">
        <f>'INSPECTION FORM'!$T25</f>
        <v>0</v>
      </c>
      <c r="AC4" s="149">
        <f>'INSPECTION FORM'!$V26</f>
        <v>0</v>
      </c>
      <c r="AD4" s="136">
        <f>'INSPECTION FORM'!$U26</f>
        <v>0</v>
      </c>
      <c r="AE4" s="150">
        <f>'INSPECTION FORM'!$T26</f>
        <v>0</v>
      </c>
      <c r="AF4" s="149">
        <f>'INSPECTION FORM'!$V27</f>
        <v>0</v>
      </c>
      <c r="AG4" s="136">
        <f>'INSPECTION FORM'!$U27</f>
        <v>0</v>
      </c>
      <c r="AH4" s="150">
        <f>'INSPECTION FORM'!$T27</f>
        <v>0</v>
      </c>
      <c r="AI4" s="149">
        <f>'INSPECTION FORM'!$V28</f>
        <v>0</v>
      </c>
      <c r="AJ4" s="136">
        <f>'INSPECTION FORM'!$U28</f>
        <v>0</v>
      </c>
      <c r="AK4" s="150">
        <f>'INSPECTION FORM'!$T28</f>
        <v>0</v>
      </c>
      <c r="AL4" s="149">
        <f>'INSPECTION FORM'!$V29</f>
        <v>0</v>
      </c>
      <c r="AM4" s="136">
        <f>'INSPECTION FORM'!$U29</f>
        <v>0</v>
      </c>
      <c r="AN4" s="150">
        <f>'INSPECTION FORM'!$T29</f>
        <v>0</v>
      </c>
      <c r="AO4" s="149">
        <f>'INSPECTION FORM'!$V30</f>
        <v>0</v>
      </c>
      <c r="AP4" s="136">
        <f>'INSPECTION FORM'!$U30</f>
        <v>0</v>
      </c>
      <c r="AQ4" s="150">
        <f>'INSPECTION FORM'!$T30</f>
        <v>0</v>
      </c>
      <c r="AR4" s="149">
        <f>'INSPECTION FORM'!$V31</f>
        <v>0</v>
      </c>
      <c r="AS4" s="136">
        <f>'INSPECTION FORM'!$U31</f>
        <v>0</v>
      </c>
      <c r="AT4" s="150">
        <f>'INSPECTION FORM'!$T31</f>
        <v>0</v>
      </c>
      <c r="AU4" s="149">
        <f>'INSPECTION FORM'!$V32</f>
        <v>0</v>
      </c>
      <c r="AV4" s="136">
        <f>'INSPECTION FORM'!$U32</f>
        <v>0</v>
      </c>
      <c r="AW4" s="150">
        <f>'INSPECTION FORM'!$T32</f>
        <v>0</v>
      </c>
      <c r="AX4" s="149">
        <f>'INSPECTION FORM'!$V33</f>
        <v>0</v>
      </c>
      <c r="AY4" s="136">
        <f>'INSPECTION FORM'!$U33</f>
        <v>0</v>
      </c>
      <c r="AZ4" s="150">
        <f>'INSPECTION FORM'!$T33</f>
        <v>0</v>
      </c>
      <c r="BA4" s="149">
        <f>'INSPECTION FORM'!$V34</f>
        <v>0</v>
      </c>
      <c r="BB4" s="136">
        <f>'INSPECTION FORM'!$U34</f>
        <v>0</v>
      </c>
      <c r="BC4" s="150">
        <f>'INSPECTION FORM'!$T34</f>
        <v>0</v>
      </c>
      <c r="BD4" s="149">
        <f>'INSPECTION FORM'!$V35</f>
        <v>0</v>
      </c>
      <c r="BE4" s="136">
        <f>'INSPECTION FORM'!$U35</f>
        <v>0</v>
      </c>
      <c r="BF4" s="150">
        <f>'INSPECTION FORM'!$T35</f>
        <v>0</v>
      </c>
      <c r="BG4" s="149">
        <f>'INSPECTION FORM'!$V36</f>
        <v>0</v>
      </c>
      <c r="BH4" s="136">
        <f>'INSPECTION FORM'!$U36</f>
        <v>0</v>
      </c>
      <c r="BI4" s="150">
        <f>'INSPECTION FORM'!$T36</f>
        <v>0</v>
      </c>
      <c r="BJ4" s="149">
        <f>'INSPECTION FORM'!$V37</f>
        <v>0</v>
      </c>
      <c r="BK4" s="136">
        <f>'INSPECTION FORM'!$U37</f>
        <v>0</v>
      </c>
      <c r="BL4" s="151">
        <f>'INSPECTION FORM'!$T37</f>
        <v>0</v>
      </c>
      <c r="BM4" s="135">
        <f>'INSPECTION FORM'!$V38</f>
        <v>0</v>
      </c>
      <c r="BN4" s="136">
        <f>'INSPECTION FORM'!$U38</f>
        <v>0</v>
      </c>
      <c r="BO4" s="150">
        <f>'INSPECTION FORM'!$T38</f>
        <v>0</v>
      </c>
      <c r="BP4" s="149">
        <f>'INSPECTION FORM'!$V39</f>
        <v>0</v>
      </c>
      <c r="BQ4" s="136">
        <f>'INSPECTION FORM'!$U39</f>
        <v>0</v>
      </c>
      <c r="BR4" s="150">
        <f>'INSPECTION FORM'!$T39</f>
        <v>0</v>
      </c>
      <c r="BS4" s="149">
        <f>'INSPECTION FORM'!$V40</f>
        <v>0</v>
      </c>
      <c r="BT4" s="136">
        <f>'INSPECTION FORM'!$U40</f>
        <v>0</v>
      </c>
      <c r="BU4" s="150">
        <f>'INSPECTION FORM'!$T40</f>
        <v>0</v>
      </c>
    </row>
    <row r="5" spans="20:21" ht="12.75">
      <c r="T5" s="133"/>
      <c r="U5" s="134"/>
    </row>
  </sheetData>
  <sheetProtection/>
  <mergeCells count="19">
    <mergeCell ref="BM1:BO1"/>
    <mergeCell ref="BP1:BR1"/>
    <mergeCell ref="BS1:BU1"/>
    <mergeCell ref="BA1:BC1"/>
    <mergeCell ref="BD1:BF1"/>
    <mergeCell ref="BG1:BI1"/>
    <mergeCell ref="BJ1:BL1"/>
    <mergeCell ref="AU1:AW1"/>
    <mergeCell ref="AX1:AZ1"/>
    <mergeCell ref="AC1:AE1"/>
    <mergeCell ref="AF1:AH1"/>
    <mergeCell ref="AI1:AK1"/>
    <mergeCell ref="AL1:AN1"/>
    <mergeCell ref="A1:B1"/>
    <mergeCell ref="Q1:T1"/>
    <mergeCell ref="W1:Y1"/>
    <mergeCell ref="Z1:AB1"/>
    <mergeCell ref="AO1:AQ1"/>
    <mergeCell ref="AR1:AT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Jacobs Engineering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CPR Engineering, Inc.</dc:creator>
  <cp:keywords/>
  <dc:description/>
  <cp:lastModifiedBy>O'Brien, Damien</cp:lastModifiedBy>
  <cp:lastPrinted>2013-07-16T11:07:30Z</cp:lastPrinted>
  <dcterms:created xsi:type="dcterms:W3CDTF">1999-01-25T18:01:04Z</dcterms:created>
  <dcterms:modified xsi:type="dcterms:W3CDTF">2013-07-26T11:32:41Z</dcterms:modified>
  <cp:category/>
  <cp:version/>
  <cp:contentType/>
  <cp:contentStatus/>
</cp:coreProperties>
</file>